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-fspinning\Onlyspin\Соревнования\Зимний кубок 2026\2 этап\2 этап\"/>
    </mc:Choice>
  </mc:AlternateContent>
  <xr:revisionPtr revIDLastSave="0" documentId="13_ncr:1_{90A8E148-A2D8-457F-80F1-7F38227E161D}" xr6:coauthVersionLast="45" xr6:coauthVersionMax="45" xr10:uidLastSave="{00000000-0000-0000-0000-000000000000}"/>
  <bookViews>
    <workbookView xWindow="-120" yWindow="-120" windowWidth="38640" windowHeight="15225" xr2:uid="{00000000-000D-0000-FFFF-FFFF00000000}"/>
  </bookViews>
  <sheets>
    <sheet name="iblock_list_admin" sheetId="1" r:id="rId1"/>
  </sheets>
  <definedNames>
    <definedName name="_xlnm._FilterDatabase" localSheetId="0" hidden="1">iblock_list_admin!$A$1:$M$126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9" i="1" l="1"/>
  <c r="N88" i="1"/>
  <c r="N85" i="1"/>
  <c r="N81" i="1"/>
  <c r="N127" i="1"/>
  <c r="N96" i="1"/>
  <c r="N48" i="1"/>
  <c r="N126" i="1"/>
  <c r="N95" i="1"/>
  <c r="N105" i="1"/>
  <c r="N92" i="1"/>
  <c r="N56" i="1"/>
  <c r="N125" i="1"/>
  <c r="N124" i="1"/>
  <c r="N93" i="1"/>
  <c r="N59" i="1"/>
  <c r="N65" i="1"/>
  <c r="N98" i="1"/>
  <c r="N123" i="1"/>
  <c r="N122" i="1"/>
  <c r="N74" i="1"/>
  <c r="N104" i="1"/>
  <c r="N94" i="1"/>
  <c r="N97" i="1"/>
  <c r="N106" i="1"/>
  <c r="N6" i="1"/>
  <c r="N121" i="1"/>
  <c r="N28" i="1"/>
  <c r="N20" i="1"/>
  <c r="N80" i="1"/>
  <c r="N73" i="1"/>
  <c r="N16" i="1"/>
  <c r="N120" i="1"/>
  <c r="N89" i="1"/>
  <c r="N119" i="1"/>
  <c r="N45" i="1"/>
  <c r="N103" i="1"/>
  <c r="N41" i="1"/>
  <c r="N47" i="1"/>
  <c r="N15" i="1"/>
  <c r="N52" i="1"/>
  <c r="N35" i="1"/>
  <c r="N26" i="1"/>
  <c r="N118" i="1"/>
  <c r="N117" i="1"/>
  <c r="N3" i="1"/>
  <c r="N77" i="1"/>
  <c r="N64" i="1"/>
  <c r="N82" i="1"/>
  <c r="N116" i="1"/>
  <c r="N115" i="1"/>
  <c r="N33" i="1"/>
  <c r="N12" i="1"/>
  <c r="N60" i="1"/>
  <c r="N114" i="1"/>
  <c r="N63" i="1"/>
  <c r="N102" i="1"/>
  <c r="N39" i="1"/>
  <c r="N68" i="1"/>
  <c r="N37" i="1"/>
  <c r="N22" i="1"/>
  <c r="N51" i="1"/>
  <c r="N69" i="1"/>
  <c r="N113" i="1"/>
  <c r="N42" i="1"/>
  <c r="N30" i="1"/>
  <c r="N19" i="1"/>
  <c r="N55" i="1"/>
  <c r="N86" i="1"/>
  <c r="N4" i="1"/>
  <c r="N112" i="1"/>
  <c r="N31" i="1"/>
  <c r="N72" i="1"/>
  <c r="N14" i="1"/>
  <c r="N62" i="1"/>
  <c r="N9" i="1"/>
  <c r="N101" i="1"/>
  <c r="N54" i="1"/>
  <c r="N40" i="1"/>
  <c r="N50" i="1"/>
  <c r="N78" i="1"/>
  <c r="N84" i="1"/>
  <c r="N90" i="1"/>
  <c r="N67" i="1"/>
  <c r="N32" i="1"/>
  <c r="N100" i="1"/>
  <c r="N11" i="1"/>
  <c r="N25" i="1"/>
  <c r="N38" i="1"/>
  <c r="N34" i="1"/>
  <c r="N99" i="1"/>
  <c r="N44" i="1"/>
  <c r="N75" i="1"/>
  <c r="N111" i="1"/>
  <c r="N110" i="1"/>
  <c r="N21" i="1"/>
  <c r="N49" i="1"/>
  <c r="N18" i="1"/>
  <c r="N83" i="1"/>
  <c r="N8" i="1"/>
  <c r="N24" i="1"/>
  <c r="N70" i="1"/>
  <c r="N58" i="1"/>
  <c r="N43" i="1"/>
  <c r="N2" i="1"/>
  <c r="N61" i="1"/>
  <c r="N46" i="1"/>
  <c r="N76" i="1"/>
  <c r="N7" i="1"/>
  <c r="N23" i="1"/>
  <c r="N5" i="1"/>
  <c r="N71" i="1"/>
  <c r="N53" i="1"/>
  <c r="N109" i="1"/>
  <c r="N66" i="1"/>
  <c r="N108" i="1"/>
  <c r="N27" i="1"/>
  <c r="N87" i="1"/>
  <c r="N10" i="1"/>
  <c r="N57" i="1"/>
  <c r="N91" i="1"/>
  <c r="N13" i="1"/>
  <c r="N17" i="1"/>
  <c r="N29" i="1"/>
  <c r="N107" i="1"/>
  <c r="N36" i="1"/>
</calcChain>
</file>

<file path=xl/sharedStrings.xml><?xml version="1.0" encoding="utf-8"?>
<sst xmlns="http://schemas.openxmlformats.org/spreadsheetml/2006/main" count="645" uniqueCount="431">
  <si>
    <t>ID</t>
  </si>
  <si>
    <t>Активность</t>
  </si>
  <si>
    <t>ФИО</t>
  </si>
  <si>
    <t>Подтвержден</t>
  </si>
  <si>
    <t>Год рождения</t>
  </si>
  <si>
    <t>E-mail</t>
  </si>
  <si>
    <t>Контактный телефон</t>
  </si>
  <si>
    <t>Да</t>
  </si>
  <si>
    <t>Козлов Сергей Александрович</t>
  </si>
  <si>
    <t>07.01.1984</t>
  </si>
  <si>
    <t>egresss@mail.ru</t>
  </si>
  <si>
    <t>+7 916 162-50-62</t>
  </si>
  <si>
    <t>Денисенко Василий Васильевич</t>
  </si>
  <si>
    <t>07.03.1987</t>
  </si>
  <si>
    <t>Mr.denisenko.87@gmail.com</t>
  </si>
  <si>
    <t>+7 963 785-17-57</t>
  </si>
  <si>
    <t>Коренев Михаил Михайлович</t>
  </si>
  <si>
    <t>08.05.1983</t>
  </si>
  <si>
    <t>corenev2010@yandex.ru</t>
  </si>
  <si>
    <t>+7 903 636-99-73</t>
  </si>
  <si>
    <t>Ем Александр Александрович</t>
  </si>
  <si>
    <t>16.05.1986</t>
  </si>
  <si>
    <t>kuku11@list.ru</t>
  </si>
  <si>
    <t>+7 926 566-40-58</t>
  </si>
  <si>
    <t>Давыдов Евгений</t>
  </si>
  <si>
    <t>11.06.1973</t>
  </si>
  <si>
    <t>Evgeniydavidov@mail.ru</t>
  </si>
  <si>
    <t>+7 916 926-91-27</t>
  </si>
  <si>
    <t>Маношкин Валерий Юрьевич</t>
  </si>
  <si>
    <t>18.06.1964</t>
  </si>
  <si>
    <t>89160016978@mail.ru</t>
  </si>
  <si>
    <t>+7 916 001-69-78</t>
  </si>
  <si>
    <t>Стрункин Сергей Владимирович</t>
  </si>
  <si>
    <t>17.03.1991</t>
  </si>
  <si>
    <t>strunkin91@bk.ru</t>
  </si>
  <si>
    <t>+7 964 568-73-34</t>
  </si>
  <si>
    <t>Микус Дмитрий Иванович</t>
  </si>
  <si>
    <t>30.06.1983</t>
  </si>
  <si>
    <t>kapitonovaleksey72@gmail.com</t>
  </si>
  <si>
    <t>+7 968 945-75-10</t>
  </si>
  <si>
    <t>Шаршин Александр Викторович</t>
  </si>
  <si>
    <t>20.04.1971</t>
  </si>
  <si>
    <t>asharshin@list.ru</t>
  </si>
  <si>
    <t>+7 910 465-60-65</t>
  </si>
  <si>
    <t>Митрохин Алексей Сергеевич</t>
  </si>
  <si>
    <t>09.03.1984</t>
  </si>
  <si>
    <t>asmitrokhin@gmail.com</t>
  </si>
  <si>
    <t>+7 929 623-55-31</t>
  </si>
  <si>
    <t>Игнатьев Николай Георгиевич</t>
  </si>
  <si>
    <t>05.12.1970</t>
  </si>
  <si>
    <t>N_ignatev@list.ru</t>
  </si>
  <si>
    <t>+7 916 610-93-65</t>
  </si>
  <si>
    <t>Амелькин Евгений Викторович</t>
  </si>
  <si>
    <t>21.07.1980</t>
  </si>
  <si>
    <t>3583951@mail.ru</t>
  </si>
  <si>
    <t>+7 910 358-39-51</t>
  </si>
  <si>
    <t>Юсов Евгений Федорович</t>
  </si>
  <si>
    <t>28.02.1993</t>
  </si>
  <si>
    <t>fishingmagazin40@mail.ru</t>
  </si>
  <si>
    <t>+7 953 324-72-20</t>
  </si>
  <si>
    <t>Печерский Максим Васильевич</t>
  </si>
  <si>
    <t>12.10.1979</t>
  </si>
  <si>
    <t>Maksimusdasmus@mail.ru</t>
  </si>
  <si>
    <t>Полбенников Александр Игоревич</t>
  </si>
  <si>
    <t>25.03.1977</t>
  </si>
  <si>
    <t>ssanyford@gmail.com</t>
  </si>
  <si>
    <t>+7 926 563-12-65</t>
  </si>
  <si>
    <t>Лыско Елена Викторовна</t>
  </si>
  <si>
    <t>06.02.1985</t>
  </si>
  <si>
    <t>lysko-l29@yandex.ru</t>
  </si>
  <si>
    <t>+7 916 619-09-21</t>
  </si>
  <si>
    <t>Наумов Александр Владимирович</t>
  </si>
  <si>
    <t>24.03.1978</t>
  </si>
  <si>
    <t>alexxx3337771978mail.ru@gmail.com</t>
  </si>
  <si>
    <t>+7 910 409-57-33</t>
  </si>
  <si>
    <t>Жбаков Никита Николаевич</t>
  </si>
  <si>
    <t>21.04.1995</t>
  </si>
  <si>
    <t>zhbakov1995@icloud.com</t>
  </si>
  <si>
    <t>+7 915 248-91-16</t>
  </si>
  <si>
    <t>Мастеров Роман Владимирович</t>
  </si>
  <si>
    <t>10.09.1983</t>
  </si>
  <si>
    <t>masterlori@mail.ru</t>
  </si>
  <si>
    <t>+7 916 993-32-52</t>
  </si>
  <si>
    <t>Домбровский Юрий Антонович</t>
  </si>
  <si>
    <t>08.11.1995</t>
  </si>
  <si>
    <t>oxothek95@yandex.ru</t>
  </si>
  <si>
    <t>+7 993 334-14-48</t>
  </si>
  <si>
    <t>Зиновьева Наталья Сергеевна</t>
  </si>
  <si>
    <t>23.12.1985</t>
  </si>
  <si>
    <t>radyga@inbox.ru</t>
  </si>
  <si>
    <t>+7 903 123-53-83</t>
  </si>
  <si>
    <t>Капитонов Алексей Витальевич</t>
  </si>
  <si>
    <t>04.12.2007</t>
  </si>
  <si>
    <t>+7 977 198-68-57</t>
  </si>
  <si>
    <t>Капитонов Дмитрий Витальевич</t>
  </si>
  <si>
    <t>11.02.1999</t>
  </si>
  <si>
    <t>+7 906 774-44-14</t>
  </si>
  <si>
    <t>Новожилов Денис Владимирович</t>
  </si>
  <si>
    <t>27.04.1983</t>
  </si>
  <si>
    <t>malaxowa.kat@yandex.ru</t>
  </si>
  <si>
    <t>+7 980 513-83-77</t>
  </si>
  <si>
    <t>Узелков Александр Сергеевич</t>
  </si>
  <si>
    <t>03.10.1982</t>
  </si>
  <si>
    <t>Uzelkov82@yandex.ru</t>
  </si>
  <si>
    <t>+7 (985) 128-98-70</t>
  </si>
  <si>
    <t>Назарова Евгения Александровна</t>
  </si>
  <si>
    <t>18.05.1986</t>
  </si>
  <si>
    <t>nazarova-evg@yandex.ru</t>
  </si>
  <si>
    <t>+7 916 882-98-06</t>
  </si>
  <si>
    <t>Бакланов Сергей Анатольевич</t>
  </si>
  <si>
    <t>08.10.1972</t>
  </si>
  <si>
    <t>Serbak72@yandex.ru</t>
  </si>
  <si>
    <t>+7 916 149-38-39</t>
  </si>
  <si>
    <t>Мурахин Александр Викторович</t>
  </si>
  <si>
    <t>28.05.1986</t>
  </si>
  <si>
    <t>muraxin.al@yandex.ru</t>
  </si>
  <si>
    <t>+7 926 671-01-82</t>
  </si>
  <si>
    <t>Бабакин Кирилл</t>
  </si>
  <si>
    <t>20.08.1999</t>
  </si>
  <si>
    <t>babakin_kirill@mail.ru</t>
  </si>
  <si>
    <t>+7 967 248-08-37</t>
  </si>
  <si>
    <t>Назин Александр Дмитриевич</t>
  </si>
  <si>
    <t>06.06.1989</t>
  </si>
  <si>
    <t>AlexandrNazin58@yandex.ru</t>
  </si>
  <si>
    <t>+7 915 192-82-81</t>
  </si>
  <si>
    <t>Тян Александр Буирович</t>
  </si>
  <si>
    <t>13.12.1965</t>
  </si>
  <si>
    <t>ooodipas@mail.ru</t>
  </si>
  <si>
    <t>+7 910 915-16-87</t>
  </si>
  <si>
    <t>Прокофьев Юрий Николаевич</t>
  </si>
  <si>
    <t>24.03.1979</t>
  </si>
  <si>
    <t>prokofev-yurii@mail.ru</t>
  </si>
  <si>
    <t>+7 962 961-36-56</t>
  </si>
  <si>
    <t>Дудник Евгений Борисович</t>
  </si>
  <si>
    <t>21.10.1985</t>
  </si>
  <si>
    <t>kalugaiskra@gmail.com</t>
  </si>
  <si>
    <t>+7 967 285-61-93</t>
  </si>
  <si>
    <t>Маношкин Денис Валерьевич</t>
  </si>
  <si>
    <t>15.09.1991</t>
  </si>
  <si>
    <t>Клычников Илья Андреевич</t>
  </si>
  <si>
    <t>03.04.2011</t>
  </si>
  <si>
    <t>klycnikovila377@gmail.com</t>
  </si>
  <si>
    <t>+7 901 553-15-18</t>
  </si>
  <si>
    <t>Рожков Роман Николаевич</t>
  </si>
  <si>
    <t>10.12.1977</t>
  </si>
  <si>
    <t>zhuzhikk98@mail.ru</t>
  </si>
  <si>
    <t>+7 916 816-83-61</t>
  </si>
  <si>
    <t>Пахомов Артем Николаевич</t>
  </si>
  <si>
    <t>04.07.1984</t>
  </si>
  <si>
    <t>artem.pakh0mov@yandex.ru</t>
  </si>
  <si>
    <t>+7 926 699-94-99</t>
  </si>
  <si>
    <t>Кальченко Владислав Дмитриевич</t>
  </si>
  <si>
    <t>26.11.1997</t>
  </si>
  <si>
    <t>vlad26119@gmail.com</t>
  </si>
  <si>
    <t>+7 953 336-78-39</t>
  </si>
  <si>
    <t>Афанасьев Алексей Николаевич</t>
  </si>
  <si>
    <t>05.12.1978</t>
  </si>
  <si>
    <t>utilizator007@mail.ru</t>
  </si>
  <si>
    <t>+7 903 726-62-03</t>
  </si>
  <si>
    <t>Кунашенко Александр Викторович</t>
  </si>
  <si>
    <t>27.09.1987</t>
  </si>
  <si>
    <t>b060at@mail.ru</t>
  </si>
  <si>
    <t>+7 964 707-21-21</t>
  </si>
  <si>
    <t>Подгорный Дмитрий Николаевич</t>
  </si>
  <si>
    <t>26.11.1980</t>
  </si>
  <si>
    <t>ruangler@gmail.com</t>
  </si>
  <si>
    <t>+7 926 588-75-24</t>
  </si>
  <si>
    <t>Фандо Павел Игоревич</t>
  </si>
  <si>
    <t>28.08.1986</t>
  </si>
  <si>
    <t>pavlo-86@mail.ru</t>
  </si>
  <si>
    <t>+7 909 152-85-46</t>
  </si>
  <si>
    <t>Сазонов Евгений Александрович</t>
  </si>
  <si>
    <t>29.05.1973</t>
  </si>
  <si>
    <t>tatiana.safr72@mail.ru</t>
  </si>
  <si>
    <t>+7 903 812-02-32</t>
  </si>
  <si>
    <t>Стасевич Илья Михайлович</t>
  </si>
  <si>
    <t>08.09.1999</t>
  </si>
  <si>
    <t>bystasevich@gmail.com</t>
  </si>
  <si>
    <t>+7 910 598-66-15</t>
  </si>
  <si>
    <t>Толстых Александр Сергеевич</t>
  </si>
  <si>
    <t>06.08.1986</t>
  </si>
  <si>
    <t>sanek-m916nv@rambler.ru</t>
  </si>
  <si>
    <t>+7 963 925-26-19</t>
  </si>
  <si>
    <t>Миронов Александр Николаевич</t>
  </si>
  <si>
    <t>kuraj80@yandex.ru</t>
  </si>
  <si>
    <t>+7 985 350-44-58</t>
  </si>
  <si>
    <t>Сорокин Сергей Евгеньевич</t>
  </si>
  <si>
    <t>21.05.1981</t>
  </si>
  <si>
    <t>sorokinlip@yandex.ru</t>
  </si>
  <si>
    <t>+7 910 869-79-01</t>
  </si>
  <si>
    <t>Федоров Дмитрий Сергеевич</t>
  </si>
  <si>
    <t>02.07.1998</t>
  </si>
  <si>
    <t>tat6130@yandex.ru</t>
  </si>
  <si>
    <t>+7 999 820-06-75</t>
  </si>
  <si>
    <t>Загудаев Роман Сергеевич</t>
  </si>
  <si>
    <t>20.06.1985</t>
  </si>
  <si>
    <t>cyxogryz@mail.ru</t>
  </si>
  <si>
    <t>+7 926 267-94-54</t>
  </si>
  <si>
    <t>Сысоев Алексей Александрович</t>
  </si>
  <si>
    <t>28.10.1992</t>
  </si>
  <si>
    <t>leha19921028@mail.ru</t>
  </si>
  <si>
    <t>+7 963 620-73-20</t>
  </si>
  <si>
    <t>Газибеков Нурболот</t>
  </si>
  <si>
    <t>17.08.1992</t>
  </si>
  <si>
    <t>nurba0001@gmail.com</t>
  </si>
  <si>
    <t>+7 977 477-98-75</t>
  </si>
  <si>
    <t>Чинков Кирилл Сергеевич</t>
  </si>
  <si>
    <t>09.01.1982</t>
  </si>
  <si>
    <t>kirill82_82@inbox.ru</t>
  </si>
  <si>
    <t>+7 906 776-88-11</t>
  </si>
  <si>
    <t>Ким Алексей Енинович</t>
  </si>
  <si>
    <t>18.07.1977</t>
  </si>
  <si>
    <t>alexkim2121313@gmail.com</t>
  </si>
  <si>
    <t>+7 909 992-79-41</t>
  </si>
  <si>
    <t>Медведков Андрей Георгиевич</t>
  </si>
  <si>
    <t>18.01.1973</t>
  </si>
  <si>
    <t>Nds31@yandex.ru</t>
  </si>
  <si>
    <t>+7 916 535-93-08</t>
  </si>
  <si>
    <t>Шукуров Алишер Александрович</t>
  </si>
  <si>
    <t>16.08.1998</t>
  </si>
  <si>
    <t>alisher.29122011@list.ru</t>
  </si>
  <si>
    <t>+7 903 596-41-41</t>
  </si>
  <si>
    <t>Дёмин Олег Александрович</t>
  </si>
  <si>
    <t>27.12.1978</t>
  </si>
  <si>
    <t>gk270978@gmail.com</t>
  </si>
  <si>
    <t>+7 915 239-09-11</t>
  </si>
  <si>
    <t>Шериев Альберт Русланович</t>
  </si>
  <si>
    <t>26.07.1987</t>
  </si>
  <si>
    <t>albert_sheriev@mail.ru</t>
  </si>
  <si>
    <t>+7 936 222-72-75</t>
  </si>
  <si>
    <t>Фомина Анна Михайловна</t>
  </si>
  <si>
    <t>06.08.1978</t>
  </si>
  <si>
    <t>Anutik538@mail.ru</t>
  </si>
  <si>
    <t>+7 985 179-41-20</t>
  </si>
  <si>
    <t>Буга Юрий Георгиевич</t>
  </si>
  <si>
    <t>15.07.1973</t>
  </si>
  <si>
    <t>kompanioni@yandex.ru</t>
  </si>
  <si>
    <t>+7 909 988-62-87</t>
  </si>
  <si>
    <t>Лавров Денис Сергеевич</t>
  </si>
  <si>
    <t>29.08.1990</t>
  </si>
  <si>
    <t>slip-90@mail.ru</t>
  </si>
  <si>
    <t>+7 925 357-74-41</t>
  </si>
  <si>
    <t>Фокин Сергей Сергеевич</t>
  </si>
  <si>
    <t>03.11.1990</t>
  </si>
  <si>
    <t>fokin2024@gmail.com</t>
  </si>
  <si>
    <t>+7 910 915-73-77</t>
  </si>
  <si>
    <t>Гребеник Алексей Витальевич</t>
  </si>
  <si>
    <t>21.03.1981</t>
  </si>
  <si>
    <t>muonline@inbox.ru</t>
  </si>
  <si>
    <t>+7 915 470-77-57</t>
  </si>
  <si>
    <t>Железный Андрей Михайлович</t>
  </si>
  <si>
    <t>16.07.1994</t>
  </si>
  <si>
    <t>ajeleznyi@gmail.com</t>
  </si>
  <si>
    <t>+7 977 494-52-10</t>
  </si>
  <si>
    <t>Барановский Богдан Сергеевич</t>
  </si>
  <si>
    <t>18.05.1992</t>
  </si>
  <si>
    <t>bogdan_baranovskiy92@mail.ru</t>
  </si>
  <si>
    <t>+7 925 680-50-41</t>
  </si>
  <si>
    <t>Бабакин Михаил Владимирович</t>
  </si>
  <si>
    <t>12.06.1973</t>
  </si>
  <si>
    <t>+7 903 154-06-61</t>
  </si>
  <si>
    <t>Коваленок Александр Игоревич</t>
  </si>
  <si>
    <t>19.11.1984</t>
  </si>
  <si>
    <t>urfinx@me.com</t>
  </si>
  <si>
    <t>+7 926 277-02-66</t>
  </si>
  <si>
    <t>Лупанов Андрей Михайлович</t>
  </si>
  <si>
    <t>20.07.1986</t>
  </si>
  <si>
    <t>+7 910 866-75-78</t>
  </si>
  <si>
    <t>Близнюк Алексей Витальевич</t>
  </si>
  <si>
    <t>04.07.1981</t>
  </si>
  <si>
    <t>alexbliz81@gmail.com</t>
  </si>
  <si>
    <t>+7 903 554-17-95</t>
  </si>
  <si>
    <t>Новикова Юлия Николаевна</t>
  </si>
  <si>
    <t>18.12.1987</t>
  </si>
  <si>
    <t>cskagirl@mail.ru</t>
  </si>
  <si>
    <t>+7 953 461-48-35</t>
  </si>
  <si>
    <t>Фетисов Алексей Сергеевич</t>
  </si>
  <si>
    <t>27.01.1993</t>
  </si>
  <si>
    <t>lesha.fetis.fetisov@mail.ru</t>
  </si>
  <si>
    <t>+7 910 523-39-27</t>
  </si>
  <si>
    <t>Левшин Виктор Александрович</t>
  </si>
  <si>
    <t>27.03.1979</t>
  </si>
  <si>
    <t>5642562@mail.ru</t>
  </si>
  <si>
    <t>+7 925 007-26-77</t>
  </si>
  <si>
    <t>Швец Александр Алексеевич</t>
  </si>
  <si>
    <t>20.10.1988</t>
  </si>
  <si>
    <t>aleksdonbass@mail.ru</t>
  </si>
  <si>
    <t>+7 930 927-29-30</t>
  </si>
  <si>
    <t>Лыско Константин Вячеславович</t>
  </si>
  <si>
    <t>24.08.1986</t>
  </si>
  <si>
    <t>lysko-k@mail.ru</t>
  </si>
  <si>
    <t>+7 985 401-79-26</t>
  </si>
  <si>
    <t>Мозиль Павел Богданович</t>
  </si>
  <si>
    <t>21.06.1983</t>
  </si>
  <si>
    <t>lastdolphin2@yandex.ru</t>
  </si>
  <si>
    <t>+7 926 410-92-47</t>
  </si>
  <si>
    <t>Клыга Денис Викторович</t>
  </si>
  <si>
    <t>05.02.1987</t>
  </si>
  <si>
    <t>denklyga@yandex.ru</t>
  </si>
  <si>
    <t>+7 902 988-17-40</t>
  </si>
  <si>
    <t>Давыдов Дмитрий Александрович</t>
  </si>
  <si>
    <t>16.11.1985</t>
  </si>
  <si>
    <t>ddavidov5@yandex.ru</t>
  </si>
  <si>
    <t>+7 903 192-80-72</t>
  </si>
  <si>
    <t>Шумилов Владислав Юрьевич</t>
  </si>
  <si>
    <t>12.10.1995</t>
  </si>
  <si>
    <t>shumilov1295@mail.ru</t>
  </si>
  <si>
    <t>+7 977 610-21-60</t>
  </si>
  <si>
    <t>Малахов Сергей Эдуардович</t>
  </si>
  <si>
    <t>11.10.1987</t>
  </si>
  <si>
    <t>malakhoff585@yandex.ru</t>
  </si>
  <si>
    <t>+7 919 034-66-84</t>
  </si>
  <si>
    <t>Краснов Александр Иванович</t>
  </si>
  <si>
    <t>31.08.1974</t>
  </si>
  <si>
    <t>Ogloblin31@yandex.ru</t>
  </si>
  <si>
    <t>+7 977 414-76-56</t>
  </si>
  <si>
    <t>Гафуров Азамат Ильясович</t>
  </si>
  <si>
    <t>18.10.1983</t>
  </si>
  <si>
    <t>azzik83@bk.ru</t>
  </si>
  <si>
    <t>+7 903 711-83-59</t>
  </si>
  <si>
    <t>Карпенская Оксана Геннадьевна</t>
  </si>
  <si>
    <t>06.01.1987</t>
  </si>
  <si>
    <t>132oksanochka@mail.ru</t>
  </si>
  <si>
    <t>+7 926 929-99-32</t>
  </si>
  <si>
    <t>Неклюдов Алексей Иванович</t>
  </si>
  <si>
    <t>15.01.1991</t>
  </si>
  <si>
    <t>tft.guest@yandex.ru</t>
  </si>
  <si>
    <t>+7 910 496-99-09</t>
  </si>
  <si>
    <t>Лупарев Павел Сергеевич</t>
  </si>
  <si>
    <t>26.11.1981</t>
  </si>
  <si>
    <t>Pavelluparev@mail.ru</t>
  </si>
  <si>
    <t>+7 961 124-81-23</t>
  </si>
  <si>
    <t>Полбенникова Елена Александровна</t>
  </si>
  <si>
    <t>09.09.2008</t>
  </si>
  <si>
    <t>Ssanyford@gmail.com</t>
  </si>
  <si>
    <t>Армидонтов Сергей Сергеевич</t>
  </si>
  <si>
    <t>04.09.1985</t>
  </si>
  <si>
    <t>mr.grey198555@bk.ru</t>
  </si>
  <si>
    <t>+7 902 398-88-37</t>
  </si>
  <si>
    <t>Черкасова Татьяна Николаевна</t>
  </si>
  <si>
    <t>04.06.1960</t>
  </si>
  <si>
    <t>tatianachekasova@gmail.com</t>
  </si>
  <si>
    <t>+7 916 712-78-21</t>
  </si>
  <si>
    <t>Архипов Алексей Андреевич</t>
  </si>
  <si>
    <t>29.03.1982</t>
  </si>
  <si>
    <t>arkhipov.pro@icloud.com</t>
  </si>
  <si>
    <t>+7 999 555-88-99</t>
  </si>
  <si>
    <t>Коршак Оксана Владимировна</t>
  </si>
  <si>
    <t>01.11.1977</t>
  </si>
  <si>
    <t>ksyuna77@yandex.ru</t>
  </si>
  <si>
    <t>+7 906 049-93-01</t>
  </si>
  <si>
    <t>Поляков Григорий Владимирович</t>
  </si>
  <si>
    <t>11.03.1987</t>
  </si>
  <si>
    <t>grishando@list.ru</t>
  </si>
  <si>
    <t>+7 926 869-82-85</t>
  </si>
  <si>
    <t>Багрянцев Константин Николаевич</t>
  </si>
  <si>
    <t>01.04.1986</t>
  </si>
  <si>
    <t>lavrovdenis1990@yandex.ru</t>
  </si>
  <si>
    <t>+7 925 838-85-83</t>
  </si>
  <si>
    <t>Долинян Виталий Алексеевич</t>
  </si>
  <si>
    <t>25.01.1983</t>
  </si>
  <si>
    <t>oks.vitalii@gmail.com</t>
  </si>
  <si>
    <t>+7 966 325-01-10</t>
  </si>
  <si>
    <t>Полбенников Олег Александрович</t>
  </si>
  <si>
    <t>Сорочинский Роман Алексеевич</t>
  </si>
  <si>
    <t>13.05.1982</t>
  </si>
  <si>
    <t>9106080005@mail.ru</t>
  </si>
  <si>
    <t>+7 910 608-00-05</t>
  </si>
  <si>
    <t>Фролов Роман Петрович</t>
  </si>
  <si>
    <t>23.02.1983</t>
  </si>
  <si>
    <t>frolromahfrol@gmail.com</t>
  </si>
  <si>
    <t>+7 925 845-48-93</t>
  </si>
  <si>
    <t>Кирюшин Александр Николаевич</t>
  </si>
  <si>
    <t>11.04.1983</t>
  </si>
  <si>
    <t>+7 910 540-52-04</t>
  </si>
  <si>
    <t>Калдаре Дмитрий Николаевич</t>
  </si>
  <si>
    <t>14.10.1987</t>
  </si>
  <si>
    <t>dmitriy.keldare@gmail.com</t>
  </si>
  <si>
    <t>+7 967 141-48-88</t>
  </si>
  <si>
    <t>Турунцев Олег Николаевич</t>
  </si>
  <si>
    <t>07.01.1981</t>
  </si>
  <si>
    <t>oleg-turok@mail.ru</t>
  </si>
  <si>
    <t>+7 977 310-33-75</t>
  </si>
  <si>
    <t>Ким Евгений Вячеславович</t>
  </si>
  <si>
    <t>26.01.1979</t>
  </si>
  <si>
    <t>ke5729719@mail.ru</t>
  </si>
  <si>
    <t>+7 903 572-97-19</t>
  </si>
  <si>
    <t>Соколовский Сергей Иванович</t>
  </si>
  <si>
    <t>26.09.1980</t>
  </si>
  <si>
    <t>sokol_best80@mail.ru</t>
  </si>
  <si>
    <t>+7 985 027-02-78</t>
  </si>
  <si>
    <t>Симонов Сергей Петрович</t>
  </si>
  <si>
    <t>26.05.1979</t>
  </si>
  <si>
    <t>vsemtuda@mail.ru</t>
  </si>
  <si>
    <t>+7 905 586-60-90</t>
  </si>
  <si>
    <t>Широков Андрей Николаевич</t>
  </si>
  <si>
    <t>28.05.1981</t>
  </si>
  <si>
    <t>zhuzhukk98@mail.ru</t>
  </si>
  <si>
    <t>+7 985 242-07-52</t>
  </si>
  <si>
    <t>№ при регистрации</t>
  </si>
  <si>
    <t>№ при жеребьевке</t>
  </si>
  <si>
    <t>Рыб, шт</t>
  </si>
  <si>
    <t>Вес, гр</t>
  </si>
  <si>
    <t>Белоусов Сергей Викторович</t>
  </si>
  <si>
    <t>Бесов Павел Николаевич</t>
  </si>
  <si>
    <t>Вольнов Виталий Александрович</t>
  </si>
  <si>
    <t>Голубев Михаил Михайлович</t>
  </si>
  <si>
    <t>Дементьев Александр Сергеевич</t>
  </si>
  <si>
    <t>Дёмин Денис Владимирович</t>
  </si>
  <si>
    <t>Золотов Егор Александрович</t>
  </si>
  <si>
    <t>Исиров Нургазы Абдиллаевич</t>
  </si>
  <si>
    <t>Кабанов Иван Сергеевич</t>
  </si>
  <si>
    <t>Кабанов Сергей Александрович</t>
  </si>
  <si>
    <t>Коломейчук Владимир Федорович</t>
  </si>
  <si>
    <t>Красных Владимир Евгеньевич</t>
  </si>
  <si>
    <t>Метлицкий Андрей Анатольевич</t>
  </si>
  <si>
    <t>Мухин Виталий Владимирович</t>
  </si>
  <si>
    <t>Носов Дмитрий Александрович</t>
  </si>
  <si>
    <t>Петров Дмитрий Евгеньевич</t>
  </si>
  <si>
    <t>Петров Евгений Михайлович</t>
  </si>
  <si>
    <t>Пиварчук Илья Николаевич</t>
  </si>
  <si>
    <t>Полонский Роман Александрович</t>
  </si>
  <si>
    <t>Прохоров Руслан Евгеньевич</t>
  </si>
  <si>
    <t>Соловьев Алексей Андреевич</t>
  </si>
  <si>
    <t>Тимошенко Филипп Эдуардович</t>
  </si>
  <si>
    <t>Широкова Надежда Юрьевна</t>
  </si>
  <si>
    <t>Шутов Максим Николаевич</t>
  </si>
  <si>
    <t>Алексеев Алексей Евгеньевич</t>
  </si>
  <si>
    <t>Сумма мест за 1, 2 этапы</t>
  </si>
  <si>
    <t>Место во 2 этапе</t>
  </si>
  <si>
    <t>Место в 1 этапе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</si>
</sst>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57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2" fillId="33" borderId="10" xfId="0" applyFont="1" applyFill="1" applyBorder="1" applyAlignment="1">
      <alignment horizontal="left" vertical="center" wrapText="1"/>
    </xf>
    <xf numFmtId="49" fontId="22" fillId="33" borderId="10" xfId="0" applyNumberFormat="1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1" fontId="24" fillId="0" borderId="10" xfId="0" applyNumberFormat="1" applyFont="1" applyBorder="1" applyAlignment="1">
      <alignment horizontal="left" vertical="center" wrapText="1"/>
    </xf>
    <xf numFmtId="49" fontId="24" fillId="0" borderId="10" xfId="0" applyNumberFormat="1" applyFont="1" applyBorder="1" applyAlignment="1">
      <alignment horizontal="left" vertical="center" wrapText="1"/>
    </xf>
    <xf numFmtId="49" fontId="24" fillId="34" borderId="10" xfId="0" applyNumberFormat="1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34" borderId="1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7"/>
  <sheetViews>
    <sheetView showGridLines="0" tabSelected="1" topLeftCell="F1" zoomScaleNormal="100" workbookViewId="0">
      <pane ySplit="1" topLeftCell="A56" activePane="bottomLeft" state="frozen"/>
      <selection activeCell="B1" sqref="B1"/>
      <selection pane="bottomLeft" activeCell="F1" sqref="F1"/>
    </sheetView>
  </sheetViews>
  <sheetFormatPr defaultRowHeight="20.100000000000001" customHeight="1" x14ac:dyDescent="0.25"/>
  <cols>
    <col min="1" max="2" width="9" style="1" hidden="1" customWidth="1"/>
    <col min="3" max="3" width="8.75" style="1" hidden="1" customWidth="1"/>
    <col min="4" max="4" width="7.125" style="1" hidden="1" customWidth="1"/>
    <col min="5" max="5" width="7.5" style="1" hidden="1" customWidth="1"/>
    <col min="6" max="6" width="33.625" style="1" bestFit="1" customWidth="1"/>
    <col min="7" max="7" width="8" style="4" hidden="1" customWidth="1"/>
    <col min="8" max="11" width="8" style="3" hidden="1" customWidth="1"/>
    <col min="12" max="13" width="16.125" style="28" customWidth="1"/>
    <col min="14" max="14" width="16.125" style="6" customWidth="1"/>
    <col min="15" max="16384" width="9" style="1"/>
  </cols>
  <sheetData>
    <row r="1" spans="1:14" s="2" customFormat="1" ht="36" customHeight="1" x14ac:dyDescent="0.25">
      <c r="A1" s="11" t="s">
        <v>399</v>
      </c>
      <c r="B1" s="11" t="s">
        <v>400</v>
      </c>
      <c r="C1" s="12" t="s">
        <v>0</v>
      </c>
      <c r="D1" s="12" t="s">
        <v>1</v>
      </c>
      <c r="E1" s="12" t="s">
        <v>3</v>
      </c>
      <c r="F1" s="12" t="s">
        <v>2</v>
      </c>
      <c r="G1" s="13" t="s">
        <v>401</v>
      </c>
      <c r="H1" s="14" t="s">
        <v>6</v>
      </c>
      <c r="I1" s="14" t="s">
        <v>5</v>
      </c>
      <c r="J1" s="14" t="s">
        <v>4</v>
      </c>
      <c r="K1" s="14" t="s">
        <v>402</v>
      </c>
      <c r="L1" s="15" t="s">
        <v>429</v>
      </c>
      <c r="M1" s="15" t="s">
        <v>430</v>
      </c>
      <c r="N1" s="7" t="s">
        <v>428</v>
      </c>
    </row>
    <row r="2" spans="1:14" ht="20.100000000000001" customHeight="1" x14ac:dyDescent="0.25">
      <c r="A2" s="16">
        <v>4</v>
      </c>
      <c r="B2" s="16">
        <v>89</v>
      </c>
      <c r="C2" s="17">
        <v>44851</v>
      </c>
      <c r="D2" s="18" t="s">
        <v>7</v>
      </c>
      <c r="E2" s="18" t="s">
        <v>7</v>
      </c>
      <c r="F2" s="19" t="s">
        <v>20</v>
      </c>
      <c r="G2" s="20">
        <v>5</v>
      </c>
      <c r="H2" s="21" t="s">
        <v>23</v>
      </c>
      <c r="I2" s="21" t="s">
        <v>22</v>
      </c>
      <c r="J2" s="21" t="s">
        <v>21</v>
      </c>
      <c r="K2" s="22">
        <v>5350</v>
      </c>
      <c r="L2" s="22">
        <v>3</v>
      </c>
      <c r="M2" s="22">
        <v>5</v>
      </c>
      <c r="N2" s="8">
        <f t="shared" ref="N2:N33" si="0">M2+L2</f>
        <v>8</v>
      </c>
    </row>
    <row r="3" spans="1:14" ht="20.100000000000001" customHeight="1" x14ac:dyDescent="0.25">
      <c r="A3" s="16">
        <v>7</v>
      </c>
      <c r="B3" s="16">
        <v>58</v>
      </c>
      <c r="C3" s="17">
        <v>44854</v>
      </c>
      <c r="D3" s="18" t="s">
        <v>7</v>
      </c>
      <c r="E3" s="18" t="s">
        <v>7</v>
      </c>
      <c r="F3" s="19" t="s">
        <v>32</v>
      </c>
      <c r="G3" s="20">
        <v>3</v>
      </c>
      <c r="H3" s="21" t="s">
        <v>35</v>
      </c>
      <c r="I3" s="21" t="s">
        <v>34</v>
      </c>
      <c r="J3" s="21" t="s">
        <v>33</v>
      </c>
      <c r="K3" s="22">
        <v>5400</v>
      </c>
      <c r="L3" s="22">
        <v>7</v>
      </c>
      <c r="M3" s="22">
        <v>8</v>
      </c>
      <c r="N3" s="8">
        <f t="shared" si="0"/>
        <v>15</v>
      </c>
    </row>
    <row r="4" spans="1:14" ht="20.100000000000001" customHeight="1" x14ac:dyDescent="0.25">
      <c r="A4" s="16">
        <v>10</v>
      </c>
      <c r="B4" s="16">
        <v>53</v>
      </c>
      <c r="C4" s="17">
        <v>44858</v>
      </c>
      <c r="D4" s="18" t="s">
        <v>7</v>
      </c>
      <c r="E4" s="18" t="s">
        <v>7</v>
      </c>
      <c r="F4" s="19" t="s">
        <v>44</v>
      </c>
      <c r="G4" s="20">
        <v>3</v>
      </c>
      <c r="H4" s="21" t="s">
        <v>47</v>
      </c>
      <c r="I4" s="21" t="s">
        <v>46</v>
      </c>
      <c r="J4" s="21" t="s">
        <v>45</v>
      </c>
      <c r="K4" s="22">
        <v>4000</v>
      </c>
      <c r="L4" s="22">
        <v>10</v>
      </c>
      <c r="M4" s="22">
        <v>12</v>
      </c>
      <c r="N4" s="8">
        <f t="shared" si="0"/>
        <v>22</v>
      </c>
    </row>
    <row r="5" spans="1:14" ht="20.100000000000001" customHeight="1" x14ac:dyDescent="0.25">
      <c r="A5" s="16">
        <v>5</v>
      </c>
      <c r="B5" s="16">
        <v>25</v>
      </c>
      <c r="C5" s="17">
        <v>44852</v>
      </c>
      <c r="D5" s="18" t="s">
        <v>7</v>
      </c>
      <c r="E5" s="18" t="s">
        <v>7</v>
      </c>
      <c r="F5" s="19" t="s">
        <v>24</v>
      </c>
      <c r="G5" s="20">
        <v>2</v>
      </c>
      <c r="H5" s="21" t="s">
        <v>27</v>
      </c>
      <c r="I5" s="21" t="s">
        <v>26</v>
      </c>
      <c r="J5" s="21" t="s">
        <v>25</v>
      </c>
      <c r="K5" s="22">
        <v>3450</v>
      </c>
      <c r="L5" s="22">
        <v>20</v>
      </c>
      <c r="M5" s="22">
        <v>6</v>
      </c>
      <c r="N5" s="8">
        <f t="shared" si="0"/>
        <v>26</v>
      </c>
    </row>
    <row r="6" spans="1:14" ht="20.100000000000001" customHeight="1" x14ac:dyDescent="0.25">
      <c r="A6" s="16">
        <v>13</v>
      </c>
      <c r="B6" s="16">
        <v>32</v>
      </c>
      <c r="C6" s="17">
        <v>44862</v>
      </c>
      <c r="D6" s="18" t="s">
        <v>7</v>
      </c>
      <c r="E6" s="18" t="s">
        <v>7</v>
      </c>
      <c r="F6" s="19" t="s">
        <v>56</v>
      </c>
      <c r="G6" s="20">
        <v>3</v>
      </c>
      <c r="H6" s="21" t="s">
        <v>59</v>
      </c>
      <c r="I6" s="21" t="s">
        <v>58</v>
      </c>
      <c r="J6" s="21" t="s">
        <v>57</v>
      </c>
      <c r="K6" s="22">
        <v>3200</v>
      </c>
      <c r="L6" s="22">
        <v>15</v>
      </c>
      <c r="M6" s="22">
        <v>16</v>
      </c>
      <c r="N6" s="8">
        <f t="shared" si="0"/>
        <v>31</v>
      </c>
    </row>
    <row r="7" spans="1:14" ht="20.100000000000001" customHeight="1" x14ac:dyDescent="0.25">
      <c r="A7" s="16">
        <v>2</v>
      </c>
      <c r="B7" s="16">
        <v>20</v>
      </c>
      <c r="C7" s="17">
        <v>44849</v>
      </c>
      <c r="D7" s="18" t="s">
        <v>7</v>
      </c>
      <c r="E7" s="18" t="s">
        <v>7</v>
      </c>
      <c r="F7" s="19" t="s">
        <v>12</v>
      </c>
      <c r="G7" s="20">
        <v>1</v>
      </c>
      <c r="H7" s="21" t="s">
        <v>15</v>
      </c>
      <c r="I7" s="21" t="s">
        <v>14</v>
      </c>
      <c r="J7" s="21" t="s">
        <v>13</v>
      </c>
      <c r="K7" s="22">
        <v>1400</v>
      </c>
      <c r="L7" s="22">
        <v>34.5</v>
      </c>
      <c r="M7" s="22">
        <v>3</v>
      </c>
      <c r="N7" s="8">
        <f t="shared" si="0"/>
        <v>37.5</v>
      </c>
    </row>
    <row r="8" spans="1:14" ht="20.100000000000001" customHeight="1" x14ac:dyDescent="0.25">
      <c r="A8" s="16">
        <v>11</v>
      </c>
      <c r="B8" s="16">
        <v>14</v>
      </c>
      <c r="C8" s="17">
        <v>44859</v>
      </c>
      <c r="D8" s="18" t="s">
        <v>7</v>
      </c>
      <c r="E8" s="18" t="s">
        <v>7</v>
      </c>
      <c r="F8" s="19" t="s">
        <v>48</v>
      </c>
      <c r="G8" s="20">
        <v>2</v>
      </c>
      <c r="H8" s="21" t="s">
        <v>51</v>
      </c>
      <c r="I8" s="21" t="s">
        <v>50</v>
      </c>
      <c r="J8" s="21" t="s">
        <v>49</v>
      </c>
      <c r="K8" s="22">
        <v>2450</v>
      </c>
      <c r="L8" s="22">
        <v>25</v>
      </c>
      <c r="M8" s="22">
        <v>13</v>
      </c>
      <c r="N8" s="8">
        <f t="shared" si="0"/>
        <v>38</v>
      </c>
    </row>
    <row r="9" spans="1:14" ht="20.100000000000001" customHeight="1" x14ac:dyDescent="0.25">
      <c r="A9" s="16">
        <v>6</v>
      </c>
      <c r="B9" s="16">
        <v>35</v>
      </c>
      <c r="C9" s="17">
        <v>44853</v>
      </c>
      <c r="D9" s="18" t="s">
        <v>7</v>
      </c>
      <c r="E9" s="18" t="s">
        <v>7</v>
      </c>
      <c r="F9" s="19" t="s">
        <v>28</v>
      </c>
      <c r="G9" s="20">
        <v>1</v>
      </c>
      <c r="H9" s="21" t="s">
        <v>31</v>
      </c>
      <c r="I9" s="21" t="s">
        <v>30</v>
      </c>
      <c r="J9" s="21" t="s">
        <v>29</v>
      </c>
      <c r="K9" s="22">
        <v>1700</v>
      </c>
      <c r="L9" s="22">
        <v>32.5</v>
      </c>
      <c r="M9" s="22">
        <v>7</v>
      </c>
      <c r="N9" s="8">
        <f t="shared" si="0"/>
        <v>39.5</v>
      </c>
    </row>
    <row r="10" spans="1:14" ht="20.100000000000001" customHeight="1" x14ac:dyDescent="0.25">
      <c r="A10" s="16">
        <v>27</v>
      </c>
      <c r="B10" s="16">
        <v>1</v>
      </c>
      <c r="C10" s="17">
        <v>44878</v>
      </c>
      <c r="D10" s="18" t="s">
        <v>7</v>
      </c>
      <c r="E10" s="18" t="s">
        <v>7</v>
      </c>
      <c r="F10" s="19" t="s">
        <v>109</v>
      </c>
      <c r="G10" s="20">
        <v>3</v>
      </c>
      <c r="H10" s="21" t="s">
        <v>112</v>
      </c>
      <c r="I10" s="21" t="s">
        <v>111</v>
      </c>
      <c r="J10" s="21" t="s">
        <v>110</v>
      </c>
      <c r="K10" s="22">
        <v>4900</v>
      </c>
      <c r="L10" s="22">
        <v>8</v>
      </c>
      <c r="M10" s="22">
        <v>32</v>
      </c>
      <c r="N10" s="8">
        <f t="shared" si="0"/>
        <v>40</v>
      </c>
    </row>
    <row r="11" spans="1:14" ht="20.100000000000001" customHeight="1" x14ac:dyDescent="0.25">
      <c r="A11" s="16">
        <v>3</v>
      </c>
      <c r="B11" s="16">
        <v>48</v>
      </c>
      <c r="C11" s="17">
        <v>44850</v>
      </c>
      <c r="D11" s="18" t="s">
        <v>7</v>
      </c>
      <c r="E11" s="18" t="s">
        <v>7</v>
      </c>
      <c r="F11" s="19" t="s">
        <v>16</v>
      </c>
      <c r="G11" s="20">
        <v>1</v>
      </c>
      <c r="H11" s="21" t="s">
        <v>19</v>
      </c>
      <c r="I11" s="21" t="s">
        <v>18</v>
      </c>
      <c r="J11" s="21" t="s">
        <v>17</v>
      </c>
      <c r="K11" s="22">
        <v>1300</v>
      </c>
      <c r="L11" s="22">
        <v>38.5</v>
      </c>
      <c r="M11" s="22">
        <v>4</v>
      </c>
      <c r="N11" s="8">
        <f t="shared" si="0"/>
        <v>42.5</v>
      </c>
    </row>
    <row r="12" spans="1:14" ht="20.100000000000001" customHeight="1" x14ac:dyDescent="0.25">
      <c r="A12" s="16">
        <v>36</v>
      </c>
      <c r="B12" s="16">
        <v>28</v>
      </c>
      <c r="C12" s="17">
        <v>44889</v>
      </c>
      <c r="D12" s="18" t="s">
        <v>7</v>
      </c>
      <c r="E12" s="18" t="s">
        <v>7</v>
      </c>
      <c r="F12" s="19" t="s">
        <v>143</v>
      </c>
      <c r="G12" s="20">
        <v>4</v>
      </c>
      <c r="H12" s="21" t="s">
        <v>146</v>
      </c>
      <c r="I12" s="21" t="s">
        <v>145</v>
      </c>
      <c r="J12" s="21" t="s">
        <v>144</v>
      </c>
      <c r="K12" s="22">
        <v>4750</v>
      </c>
      <c r="L12" s="22">
        <v>5</v>
      </c>
      <c r="M12" s="22">
        <v>41.5</v>
      </c>
      <c r="N12" s="8">
        <f t="shared" si="0"/>
        <v>46.5</v>
      </c>
    </row>
    <row r="13" spans="1:14" ht="20.100000000000001" customHeight="1" x14ac:dyDescent="0.25">
      <c r="A13" s="16">
        <v>29</v>
      </c>
      <c r="B13" s="16">
        <v>44</v>
      </c>
      <c r="C13" s="17">
        <v>44880</v>
      </c>
      <c r="D13" s="18" t="s">
        <v>7</v>
      </c>
      <c r="E13" s="18" t="s">
        <v>7</v>
      </c>
      <c r="F13" s="19" t="s">
        <v>117</v>
      </c>
      <c r="G13" s="20">
        <v>2</v>
      </c>
      <c r="H13" s="21" t="s">
        <v>120</v>
      </c>
      <c r="I13" s="21" t="s">
        <v>119</v>
      </c>
      <c r="J13" s="21" t="s">
        <v>118</v>
      </c>
      <c r="K13" s="22">
        <v>4150</v>
      </c>
      <c r="L13" s="22">
        <v>16</v>
      </c>
      <c r="M13" s="22">
        <v>34</v>
      </c>
      <c r="N13" s="8">
        <f t="shared" si="0"/>
        <v>50</v>
      </c>
    </row>
    <row r="14" spans="1:14" ht="20.100000000000001" customHeight="1" x14ac:dyDescent="0.25">
      <c r="A14" s="16">
        <v>19</v>
      </c>
      <c r="B14" s="16">
        <v>5</v>
      </c>
      <c r="C14" s="17">
        <v>44869</v>
      </c>
      <c r="D14" s="18" t="s">
        <v>7</v>
      </c>
      <c r="E14" s="18" t="s">
        <v>7</v>
      </c>
      <c r="F14" s="19" t="s">
        <v>79</v>
      </c>
      <c r="G14" s="20">
        <v>2</v>
      </c>
      <c r="H14" s="21" t="s">
        <v>82</v>
      </c>
      <c r="I14" s="21" t="s">
        <v>81</v>
      </c>
      <c r="J14" s="21" t="s">
        <v>80</v>
      </c>
      <c r="K14" s="22">
        <v>1850</v>
      </c>
      <c r="L14" s="22">
        <v>28.5</v>
      </c>
      <c r="M14" s="22">
        <v>23</v>
      </c>
      <c r="N14" s="8">
        <f t="shared" si="0"/>
        <v>51.5</v>
      </c>
    </row>
    <row r="15" spans="1:14" ht="20.100000000000001" customHeight="1" x14ac:dyDescent="0.25">
      <c r="A15" s="16">
        <v>42</v>
      </c>
      <c r="B15" s="16">
        <v>56</v>
      </c>
      <c r="C15" s="17">
        <v>44900</v>
      </c>
      <c r="D15" s="18" t="s">
        <v>7</v>
      </c>
      <c r="E15" s="18" t="s">
        <v>7</v>
      </c>
      <c r="F15" s="19" t="s">
        <v>167</v>
      </c>
      <c r="G15" s="20">
        <v>3</v>
      </c>
      <c r="H15" s="21" t="s">
        <v>170</v>
      </c>
      <c r="I15" s="21" t="s">
        <v>169</v>
      </c>
      <c r="J15" s="21" t="s">
        <v>168</v>
      </c>
      <c r="K15" s="22">
        <v>3850</v>
      </c>
      <c r="L15" s="22">
        <v>12</v>
      </c>
      <c r="M15" s="22">
        <v>49</v>
      </c>
      <c r="N15" s="8">
        <f t="shared" si="0"/>
        <v>61</v>
      </c>
    </row>
    <row r="16" spans="1:14" ht="20.100000000000001" customHeight="1" x14ac:dyDescent="0.25">
      <c r="A16" s="16">
        <v>9</v>
      </c>
      <c r="B16" s="16">
        <v>49</v>
      </c>
      <c r="C16" s="17">
        <v>44856</v>
      </c>
      <c r="D16" s="18" t="s">
        <v>7</v>
      </c>
      <c r="E16" s="18" t="s">
        <v>7</v>
      </c>
      <c r="F16" s="19" t="s">
        <v>40</v>
      </c>
      <c r="G16" s="20">
        <v>1</v>
      </c>
      <c r="H16" s="21" t="s">
        <v>43</v>
      </c>
      <c r="I16" s="21" t="s">
        <v>42</v>
      </c>
      <c r="J16" s="21" t="s">
        <v>41</v>
      </c>
      <c r="K16" s="22">
        <v>800</v>
      </c>
      <c r="L16" s="22">
        <v>52.5</v>
      </c>
      <c r="M16" s="22">
        <v>10</v>
      </c>
      <c r="N16" s="8">
        <f t="shared" si="0"/>
        <v>62.5</v>
      </c>
    </row>
    <row r="17" spans="1:14" ht="20.100000000000001" customHeight="1" x14ac:dyDescent="0.25">
      <c r="A17" s="16">
        <v>39</v>
      </c>
      <c r="B17" s="16">
        <v>55</v>
      </c>
      <c r="C17" s="17">
        <v>44897</v>
      </c>
      <c r="D17" s="18" t="s">
        <v>7</v>
      </c>
      <c r="E17" s="18" t="s">
        <v>7</v>
      </c>
      <c r="F17" s="19" t="s">
        <v>155</v>
      </c>
      <c r="G17" s="20">
        <v>2</v>
      </c>
      <c r="H17" s="21" t="s">
        <v>158</v>
      </c>
      <c r="I17" s="21" t="s">
        <v>157</v>
      </c>
      <c r="J17" s="21" t="s">
        <v>156</v>
      </c>
      <c r="K17" s="22">
        <v>4100</v>
      </c>
      <c r="L17" s="22">
        <v>17</v>
      </c>
      <c r="M17" s="22">
        <v>46</v>
      </c>
      <c r="N17" s="8">
        <f t="shared" si="0"/>
        <v>63</v>
      </c>
    </row>
    <row r="18" spans="1:14" ht="20.100000000000001" customHeight="1" x14ac:dyDescent="0.25">
      <c r="A18" s="16">
        <v>38</v>
      </c>
      <c r="B18" s="16">
        <v>34</v>
      </c>
      <c r="C18" s="17">
        <v>44894</v>
      </c>
      <c r="D18" s="18" t="s">
        <v>7</v>
      </c>
      <c r="E18" s="18" t="s">
        <v>7</v>
      </c>
      <c r="F18" s="19" t="s">
        <v>151</v>
      </c>
      <c r="G18" s="20">
        <v>2</v>
      </c>
      <c r="H18" s="21" t="s">
        <v>154</v>
      </c>
      <c r="I18" s="21" t="s">
        <v>153</v>
      </c>
      <c r="J18" s="21" t="s">
        <v>152</v>
      </c>
      <c r="K18" s="22">
        <v>2050</v>
      </c>
      <c r="L18" s="22">
        <v>26</v>
      </c>
      <c r="M18" s="22">
        <v>45</v>
      </c>
      <c r="N18" s="8">
        <f t="shared" si="0"/>
        <v>71</v>
      </c>
    </row>
    <row r="19" spans="1:14" ht="20.100000000000001" customHeight="1" x14ac:dyDescent="0.25">
      <c r="A19" s="16">
        <v>26</v>
      </c>
      <c r="B19" s="16">
        <v>85</v>
      </c>
      <c r="C19" s="17">
        <v>44876</v>
      </c>
      <c r="D19" s="18" t="s">
        <v>7</v>
      </c>
      <c r="E19" s="18" t="s">
        <v>7</v>
      </c>
      <c r="F19" s="19" t="s">
        <v>105</v>
      </c>
      <c r="G19" s="20">
        <v>1</v>
      </c>
      <c r="H19" s="21" t="s">
        <v>108</v>
      </c>
      <c r="I19" s="21" t="s">
        <v>107</v>
      </c>
      <c r="J19" s="21" t="s">
        <v>106</v>
      </c>
      <c r="K19" s="22">
        <v>1100</v>
      </c>
      <c r="L19" s="22">
        <v>41</v>
      </c>
      <c r="M19" s="22">
        <v>30</v>
      </c>
      <c r="N19" s="8">
        <f t="shared" si="0"/>
        <v>71</v>
      </c>
    </row>
    <row r="20" spans="1:14" ht="20.100000000000001" customHeight="1" x14ac:dyDescent="0.25">
      <c r="A20" s="16">
        <v>101</v>
      </c>
      <c r="B20" s="16">
        <v>66</v>
      </c>
      <c r="C20" s="17">
        <v>45138</v>
      </c>
      <c r="D20" s="18" t="s">
        <v>7</v>
      </c>
      <c r="E20" s="18" t="s">
        <v>7</v>
      </c>
      <c r="F20" s="19" t="s">
        <v>395</v>
      </c>
      <c r="G20" s="20">
        <v>3</v>
      </c>
      <c r="H20" s="21" t="s">
        <v>398</v>
      </c>
      <c r="I20" s="21" t="s">
        <v>397</v>
      </c>
      <c r="J20" s="21" t="s">
        <v>396</v>
      </c>
      <c r="K20" s="22">
        <v>3950</v>
      </c>
      <c r="L20" s="22">
        <v>11</v>
      </c>
      <c r="M20" s="22">
        <v>62</v>
      </c>
      <c r="N20" s="8">
        <f t="shared" si="0"/>
        <v>73</v>
      </c>
    </row>
    <row r="21" spans="1:14" ht="20.100000000000001" customHeight="1" x14ac:dyDescent="0.25">
      <c r="A21" s="16">
        <v>23</v>
      </c>
      <c r="B21" s="16">
        <v>69</v>
      </c>
      <c r="C21" s="17">
        <v>44873</v>
      </c>
      <c r="D21" s="18" t="s">
        <v>7</v>
      </c>
      <c r="E21" s="18" t="s">
        <v>7</v>
      </c>
      <c r="F21" s="19" t="s">
        <v>94</v>
      </c>
      <c r="G21" s="20">
        <v>1</v>
      </c>
      <c r="H21" s="21" t="s">
        <v>96</v>
      </c>
      <c r="I21" s="21" t="s">
        <v>38</v>
      </c>
      <c r="J21" s="21" t="s">
        <v>95</v>
      </c>
      <c r="K21" s="22">
        <v>850</v>
      </c>
      <c r="L21" s="22">
        <v>50.5</v>
      </c>
      <c r="M21" s="22">
        <v>27</v>
      </c>
      <c r="N21" s="8">
        <f t="shared" si="0"/>
        <v>77.5</v>
      </c>
    </row>
    <row r="22" spans="1:14" ht="20.100000000000001" customHeight="1" x14ac:dyDescent="0.25">
      <c r="A22" s="16">
        <v>37</v>
      </c>
      <c r="B22" s="16">
        <v>37</v>
      </c>
      <c r="C22" s="17">
        <v>44892</v>
      </c>
      <c r="D22" s="18" t="s">
        <v>7</v>
      </c>
      <c r="E22" s="18" t="s">
        <v>7</v>
      </c>
      <c r="F22" s="19" t="s">
        <v>147</v>
      </c>
      <c r="G22" s="20">
        <v>1</v>
      </c>
      <c r="H22" s="21" t="s">
        <v>150</v>
      </c>
      <c r="I22" s="21" t="s">
        <v>149</v>
      </c>
      <c r="J22" s="21" t="s">
        <v>148</v>
      </c>
      <c r="K22" s="22">
        <v>1400</v>
      </c>
      <c r="L22" s="22">
        <v>34.5</v>
      </c>
      <c r="M22" s="22">
        <v>44</v>
      </c>
      <c r="N22" s="8">
        <f t="shared" si="0"/>
        <v>78.5</v>
      </c>
    </row>
    <row r="23" spans="1:14" ht="20.100000000000001" customHeight="1" x14ac:dyDescent="0.25">
      <c r="A23" s="16">
        <v>56</v>
      </c>
      <c r="B23" s="16">
        <v>26</v>
      </c>
      <c r="C23" s="17">
        <v>45085</v>
      </c>
      <c r="D23" s="18" t="s">
        <v>7</v>
      </c>
      <c r="E23" s="18" t="s">
        <v>7</v>
      </c>
      <c r="F23" s="19" t="s">
        <v>222</v>
      </c>
      <c r="G23" s="20">
        <v>2</v>
      </c>
      <c r="H23" s="21" t="s">
        <v>225</v>
      </c>
      <c r="I23" s="21" t="s">
        <v>224</v>
      </c>
      <c r="J23" s="21" t="s">
        <v>223</v>
      </c>
      <c r="K23" s="22">
        <v>3050</v>
      </c>
      <c r="L23" s="22">
        <v>23</v>
      </c>
      <c r="M23" s="22">
        <v>56</v>
      </c>
      <c r="N23" s="8">
        <f t="shared" si="0"/>
        <v>79</v>
      </c>
    </row>
    <row r="24" spans="1:14" ht="20.100000000000001" customHeight="1" x14ac:dyDescent="0.25">
      <c r="A24" s="16">
        <v>21</v>
      </c>
      <c r="B24" s="16">
        <v>88</v>
      </c>
      <c r="C24" s="17">
        <v>44871</v>
      </c>
      <c r="D24" s="18" t="s">
        <v>7</v>
      </c>
      <c r="E24" s="18" t="s">
        <v>7</v>
      </c>
      <c r="F24" s="19" t="s">
        <v>87</v>
      </c>
      <c r="G24" s="20">
        <v>1</v>
      </c>
      <c r="H24" s="21" t="s">
        <v>90</v>
      </c>
      <c r="I24" s="21" t="s">
        <v>89</v>
      </c>
      <c r="J24" s="21" t="s">
        <v>88</v>
      </c>
      <c r="K24" s="22">
        <v>750</v>
      </c>
      <c r="L24" s="22">
        <v>54</v>
      </c>
      <c r="M24" s="22">
        <v>25</v>
      </c>
      <c r="N24" s="8">
        <f t="shared" si="0"/>
        <v>79</v>
      </c>
    </row>
    <row r="25" spans="1:14" ht="20.100000000000001" customHeight="1" x14ac:dyDescent="0.25">
      <c r="A25" s="16">
        <v>1</v>
      </c>
      <c r="B25" s="16">
        <v>31</v>
      </c>
      <c r="C25" s="17">
        <v>44847</v>
      </c>
      <c r="D25" s="18" t="s">
        <v>7</v>
      </c>
      <c r="E25" s="18" t="s">
        <v>7</v>
      </c>
      <c r="F25" s="19" t="s">
        <v>8</v>
      </c>
      <c r="G25" s="20">
        <v>0</v>
      </c>
      <c r="H25" s="21" t="s">
        <v>11</v>
      </c>
      <c r="I25" s="21" t="s">
        <v>10</v>
      </c>
      <c r="J25" s="21" t="s">
        <v>9</v>
      </c>
      <c r="K25" s="22">
        <v>0</v>
      </c>
      <c r="L25" s="22">
        <v>78.5</v>
      </c>
      <c r="M25" s="22">
        <v>1</v>
      </c>
      <c r="N25" s="8">
        <f t="shared" si="0"/>
        <v>79.5</v>
      </c>
    </row>
    <row r="26" spans="1:14" ht="20.100000000000001" customHeight="1" x14ac:dyDescent="0.25">
      <c r="A26" s="16">
        <v>97</v>
      </c>
      <c r="B26" s="16">
        <v>60</v>
      </c>
      <c r="C26" s="17">
        <v>45134</v>
      </c>
      <c r="D26" s="18" t="s">
        <v>7</v>
      </c>
      <c r="E26" s="18" t="s">
        <v>7</v>
      </c>
      <c r="F26" s="19" t="s">
        <v>379</v>
      </c>
      <c r="G26" s="20">
        <v>4</v>
      </c>
      <c r="H26" s="21" t="s">
        <v>382</v>
      </c>
      <c r="I26" s="21" t="s">
        <v>381</v>
      </c>
      <c r="J26" s="21" t="s">
        <v>380</v>
      </c>
      <c r="K26" s="22">
        <v>5250</v>
      </c>
      <c r="L26" s="22">
        <v>4</v>
      </c>
      <c r="M26" s="22">
        <v>76</v>
      </c>
      <c r="N26" s="8">
        <f t="shared" si="0"/>
        <v>80</v>
      </c>
    </row>
    <row r="27" spans="1:14" ht="20.100000000000001" customHeight="1" x14ac:dyDescent="0.25">
      <c r="A27" s="16">
        <v>68</v>
      </c>
      <c r="B27" s="16">
        <v>45</v>
      </c>
      <c r="C27" s="17">
        <v>45099</v>
      </c>
      <c r="D27" s="18" t="s">
        <v>7</v>
      </c>
      <c r="E27" s="18" t="s">
        <v>7</v>
      </c>
      <c r="F27" s="19" t="s">
        <v>268</v>
      </c>
      <c r="G27" s="20">
        <v>2</v>
      </c>
      <c r="H27" s="21" t="s">
        <v>271</v>
      </c>
      <c r="I27" s="21" t="s">
        <v>270</v>
      </c>
      <c r="J27" s="21" t="s">
        <v>269</v>
      </c>
      <c r="K27" s="22">
        <v>2650</v>
      </c>
      <c r="L27" s="22">
        <v>24</v>
      </c>
      <c r="M27" s="22">
        <v>58</v>
      </c>
      <c r="N27" s="8">
        <f t="shared" si="0"/>
        <v>82</v>
      </c>
    </row>
    <row r="28" spans="1:14" ht="20.100000000000001" customHeight="1" x14ac:dyDescent="0.25">
      <c r="A28" s="16">
        <v>55</v>
      </c>
      <c r="B28" s="16">
        <v>57</v>
      </c>
      <c r="C28" s="17">
        <v>45084</v>
      </c>
      <c r="D28" s="18" t="s">
        <v>7</v>
      </c>
      <c r="E28" s="18" t="s">
        <v>7</v>
      </c>
      <c r="F28" s="19" t="s">
        <v>218</v>
      </c>
      <c r="G28" s="20">
        <v>3</v>
      </c>
      <c r="H28" s="21" t="s">
        <v>221</v>
      </c>
      <c r="I28" s="21" t="s">
        <v>220</v>
      </c>
      <c r="J28" s="21" t="s">
        <v>219</v>
      </c>
      <c r="K28" s="22">
        <v>3400</v>
      </c>
      <c r="L28" s="22">
        <v>13.5</v>
      </c>
      <c r="M28" s="22">
        <v>69</v>
      </c>
      <c r="N28" s="8">
        <f t="shared" si="0"/>
        <v>82.5</v>
      </c>
    </row>
    <row r="29" spans="1:14" ht="20.100000000000001" customHeight="1" x14ac:dyDescent="0.25">
      <c r="A29" s="16">
        <v>87</v>
      </c>
      <c r="B29" s="16">
        <v>41</v>
      </c>
      <c r="C29" s="17">
        <v>45121</v>
      </c>
      <c r="D29" s="18" t="s">
        <v>7</v>
      </c>
      <c r="E29" s="18" t="s">
        <v>7</v>
      </c>
      <c r="F29" s="19" t="s">
        <v>343</v>
      </c>
      <c r="G29" s="20">
        <v>2</v>
      </c>
      <c r="H29" s="21" t="s">
        <v>346</v>
      </c>
      <c r="I29" s="21" t="s">
        <v>345</v>
      </c>
      <c r="J29" s="21" t="s">
        <v>344</v>
      </c>
      <c r="K29" s="22">
        <v>3400</v>
      </c>
      <c r="L29" s="22">
        <v>21</v>
      </c>
      <c r="M29" s="22">
        <v>63</v>
      </c>
      <c r="N29" s="8">
        <f t="shared" si="0"/>
        <v>84</v>
      </c>
    </row>
    <row r="30" spans="1:14" ht="20.100000000000001" customHeight="1" x14ac:dyDescent="0.25">
      <c r="A30" s="16">
        <v>30</v>
      </c>
      <c r="B30" s="16">
        <v>33</v>
      </c>
      <c r="C30" s="17">
        <v>44881</v>
      </c>
      <c r="D30" s="18" t="s">
        <v>7</v>
      </c>
      <c r="E30" s="18" t="s">
        <v>7</v>
      </c>
      <c r="F30" s="19" t="s">
        <v>121</v>
      </c>
      <c r="G30" s="20">
        <v>1</v>
      </c>
      <c r="H30" s="21" t="s">
        <v>124</v>
      </c>
      <c r="I30" s="21" t="s">
        <v>123</v>
      </c>
      <c r="J30" s="21" t="s">
        <v>122</v>
      </c>
      <c r="K30" s="22">
        <v>850</v>
      </c>
      <c r="L30" s="22">
        <v>50.5</v>
      </c>
      <c r="M30" s="22">
        <v>35.5</v>
      </c>
      <c r="N30" s="8">
        <f t="shared" si="0"/>
        <v>86</v>
      </c>
    </row>
    <row r="31" spans="1:14" ht="20.100000000000001" customHeight="1" x14ac:dyDescent="0.25">
      <c r="A31" s="16">
        <v>8</v>
      </c>
      <c r="B31" s="16">
        <v>22</v>
      </c>
      <c r="C31" s="17">
        <v>44855</v>
      </c>
      <c r="D31" s="18" t="s">
        <v>7</v>
      </c>
      <c r="E31" s="18" t="s">
        <v>7</v>
      </c>
      <c r="F31" s="19" t="s">
        <v>36</v>
      </c>
      <c r="G31" s="20">
        <v>0</v>
      </c>
      <c r="H31" s="21" t="s">
        <v>39</v>
      </c>
      <c r="I31" s="21" t="s">
        <v>38</v>
      </c>
      <c r="J31" s="21" t="s">
        <v>37</v>
      </c>
      <c r="K31" s="22">
        <v>0</v>
      </c>
      <c r="L31" s="22">
        <v>78.5</v>
      </c>
      <c r="M31" s="22">
        <v>9</v>
      </c>
      <c r="N31" s="8">
        <f t="shared" si="0"/>
        <v>87.5</v>
      </c>
    </row>
    <row r="32" spans="1:14" ht="20.100000000000001" customHeight="1" x14ac:dyDescent="0.25">
      <c r="A32" s="16">
        <v>79</v>
      </c>
      <c r="B32" s="16">
        <v>79</v>
      </c>
      <c r="C32" s="17">
        <v>45110</v>
      </c>
      <c r="D32" s="18" t="s">
        <v>7</v>
      </c>
      <c r="E32" s="18" t="s">
        <v>7</v>
      </c>
      <c r="F32" s="19" t="s">
        <v>312</v>
      </c>
      <c r="G32" s="20">
        <v>4</v>
      </c>
      <c r="H32" s="21" t="s">
        <v>315</v>
      </c>
      <c r="I32" s="21" t="s">
        <v>314</v>
      </c>
      <c r="J32" s="21" t="s">
        <v>313</v>
      </c>
      <c r="K32" s="22">
        <v>3200</v>
      </c>
      <c r="L32" s="22">
        <v>6</v>
      </c>
      <c r="M32" s="22">
        <v>82</v>
      </c>
      <c r="N32" s="8">
        <f t="shared" si="0"/>
        <v>88</v>
      </c>
    </row>
    <row r="33" spans="1:14" ht="20.100000000000001" customHeight="1" x14ac:dyDescent="0.25">
      <c r="A33" s="16">
        <v>43</v>
      </c>
      <c r="B33" s="16">
        <v>11</v>
      </c>
      <c r="C33" s="17">
        <v>44902</v>
      </c>
      <c r="D33" s="18" t="s">
        <v>7</v>
      </c>
      <c r="E33" s="18" t="s">
        <v>7</v>
      </c>
      <c r="F33" s="19" t="s">
        <v>171</v>
      </c>
      <c r="G33" s="20">
        <v>1</v>
      </c>
      <c r="H33" s="21" t="s">
        <v>174</v>
      </c>
      <c r="I33" s="21" t="s">
        <v>173</v>
      </c>
      <c r="J33" s="21" t="s">
        <v>172</v>
      </c>
      <c r="K33" s="22">
        <v>1300</v>
      </c>
      <c r="L33" s="22">
        <v>38.5</v>
      </c>
      <c r="M33" s="22">
        <v>50</v>
      </c>
      <c r="N33" s="8">
        <f t="shared" si="0"/>
        <v>88.5</v>
      </c>
    </row>
    <row r="34" spans="1:14" ht="20.100000000000001" customHeight="1" x14ac:dyDescent="0.25">
      <c r="A34" s="16">
        <v>35</v>
      </c>
      <c r="B34" s="16">
        <v>17</v>
      </c>
      <c r="C34" s="17">
        <v>44888</v>
      </c>
      <c r="D34" s="18" t="s">
        <v>7</v>
      </c>
      <c r="E34" s="18" t="s">
        <v>7</v>
      </c>
      <c r="F34" s="19" t="s">
        <v>139</v>
      </c>
      <c r="G34" s="20">
        <v>1</v>
      </c>
      <c r="H34" s="21" t="s">
        <v>142</v>
      </c>
      <c r="I34" s="21" t="s">
        <v>141</v>
      </c>
      <c r="J34" s="21" t="s">
        <v>140</v>
      </c>
      <c r="K34" s="22">
        <v>900</v>
      </c>
      <c r="L34" s="22">
        <v>47.5</v>
      </c>
      <c r="M34" s="22">
        <v>41.5</v>
      </c>
      <c r="N34" s="8">
        <f t="shared" ref="N34:N65" si="1">M34+L34</f>
        <v>89</v>
      </c>
    </row>
    <row r="35" spans="1:14" ht="20.100000000000001" customHeight="1" x14ac:dyDescent="0.25">
      <c r="A35" s="16">
        <v>31</v>
      </c>
      <c r="B35" s="16">
        <v>43</v>
      </c>
      <c r="C35" s="17">
        <v>44882</v>
      </c>
      <c r="D35" s="18" t="s">
        <v>7</v>
      </c>
      <c r="E35" s="18" t="s">
        <v>7</v>
      </c>
      <c r="F35" s="19" t="s">
        <v>125</v>
      </c>
      <c r="G35" s="20">
        <v>1</v>
      </c>
      <c r="H35" s="21" t="s">
        <v>128</v>
      </c>
      <c r="I35" s="21" t="s">
        <v>127</v>
      </c>
      <c r="J35" s="21" t="s">
        <v>126</v>
      </c>
      <c r="K35" s="22">
        <v>700</v>
      </c>
      <c r="L35" s="22">
        <v>55</v>
      </c>
      <c r="M35" s="22">
        <v>35.5</v>
      </c>
      <c r="N35" s="8">
        <f t="shared" si="1"/>
        <v>90.5</v>
      </c>
    </row>
    <row r="36" spans="1:14" ht="20.100000000000001" customHeight="1" x14ac:dyDescent="0.25">
      <c r="A36" s="16">
        <v>12</v>
      </c>
      <c r="B36" s="16">
        <v>67</v>
      </c>
      <c r="C36" s="17">
        <v>44861</v>
      </c>
      <c r="D36" s="18" t="s">
        <v>7</v>
      </c>
      <c r="E36" s="18" t="s">
        <v>7</v>
      </c>
      <c r="F36" s="19" t="s">
        <v>52</v>
      </c>
      <c r="G36" s="20">
        <v>0</v>
      </c>
      <c r="H36" s="21" t="s">
        <v>55</v>
      </c>
      <c r="I36" s="21" t="s">
        <v>54</v>
      </c>
      <c r="J36" s="21" t="s">
        <v>53</v>
      </c>
      <c r="K36" s="22">
        <v>0</v>
      </c>
      <c r="L36" s="22">
        <v>78.5</v>
      </c>
      <c r="M36" s="22">
        <v>15</v>
      </c>
      <c r="N36" s="8">
        <f t="shared" si="1"/>
        <v>93.5</v>
      </c>
    </row>
    <row r="37" spans="1:14" ht="20.100000000000001" customHeight="1" x14ac:dyDescent="0.25">
      <c r="A37" s="16">
        <v>14</v>
      </c>
      <c r="B37" s="16">
        <v>39</v>
      </c>
      <c r="C37" s="17">
        <v>44863</v>
      </c>
      <c r="D37" s="18" t="s">
        <v>7</v>
      </c>
      <c r="E37" s="18" t="s">
        <v>7</v>
      </c>
      <c r="F37" s="19" t="s">
        <v>60</v>
      </c>
      <c r="G37" s="20">
        <v>0</v>
      </c>
      <c r="H37" s="21" t="s">
        <v>55</v>
      </c>
      <c r="I37" s="21" t="s">
        <v>62</v>
      </c>
      <c r="J37" s="21" t="s">
        <v>61</v>
      </c>
      <c r="K37" s="22">
        <v>0</v>
      </c>
      <c r="L37" s="22">
        <v>78.5</v>
      </c>
      <c r="M37" s="22">
        <v>17</v>
      </c>
      <c r="N37" s="8">
        <f t="shared" si="1"/>
        <v>95.5</v>
      </c>
    </row>
    <row r="38" spans="1:14" ht="20.100000000000001" customHeight="1" x14ac:dyDescent="0.25">
      <c r="A38" s="16">
        <v>66</v>
      </c>
      <c r="B38" s="16">
        <v>73</v>
      </c>
      <c r="C38" s="17">
        <v>45097</v>
      </c>
      <c r="D38" s="18" t="s">
        <v>7</v>
      </c>
      <c r="E38" s="18" t="s">
        <v>7</v>
      </c>
      <c r="F38" s="19" t="s">
        <v>261</v>
      </c>
      <c r="G38" s="20">
        <v>1</v>
      </c>
      <c r="H38" s="21" t="s">
        <v>264</v>
      </c>
      <c r="I38" s="21" t="s">
        <v>263</v>
      </c>
      <c r="J38" s="21" t="s">
        <v>262</v>
      </c>
      <c r="K38" s="22">
        <v>1700</v>
      </c>
      <c r="L38" s="22">
        <v>32.5</v>
      </c>
      <c r="M38" s="22">
        <v>64</v>
      </c>
      <c r="N38" s="8">
        <f t="shared" si="1"/>
        <v>96.5</v>
      </c>
    </row>
    <row r="39" spans="1:14" ht="20.100000000000001" customHeight="1" x14ac:dyDescent="0.25">
      <c r="A39" s="16">
        <v>15</v>
      </c>
      <c r="B39" s="16">
        <v>80</v>
      </c>
      <c r="C39" s="17">
        <v>44864</v>
      </c>
      <c r="D39" s="18" t="s">
        <v>7</v>
      </c>
      <c r="E39" s="18" t="s">
        <v>7</v>
      </c>
      <c r="F39" s="19" t="s">
        <v>63</v>
      </c>
      <c r="G39" s="20">
        <v>0</v>
      </c>
      <c r="H39" s="21" t="s">
        <v>66</v>
      </c>
      <c r="I39" s="21" t="s">
        <v>65</v>
      </c>
      <c r="J39" s="21" t="s">
        <v>64</v>
      </c>
      <c r="K39" s="22">
        <v>0</v>
      </c>
      <c r="L39" s="22">
        <v>78.5</v>
      </c>
      <c r="M39" s="22">
        <v>18</v>
      </c>
      <c r="N39" s="8">
        <f t="shared" si="1"/>
        <v>96.5</v>
      </c>
    </row>
    <row r="40" spans="1:14" ht="20.100000000000001" customHeight="1" x14ac:dyDescent="0.25">
      <c r="A40" s="16">
        <v>16</v>
      </c>
      <c r="B40" s="16">
        <v>6</v>
      </c>
      <c r="C40" s="17">
        <v>44866</v>
      </c>
      <c r="D40" s="18" t="s">
        <v>7</v>
      </c>
      <c r="E40" s="18" t="s">
        <v>7</v>
      </c>
      <c r="F40" s="19" t="s">
        <v>67</v>
      </c>
      <c r="G40" s="20">
        <v>0</v>
      </c>
      <c r="H40" s="21" t="s">
        <v>70</v>
      </c>
      <c r="I40" s="21" t="s">
        <v>69</v>
      </c>
      <c r="J40" s="21" t="s">
        <v>68</v>
      </c>
      <c r="K40" s="22">
        <v>0</v>
      </c>
      <c r="L40" s="22">
        <v>78.5</v>
      </c>
      <c r="M40" s="22">
        <v>20</v>
      </c>
      <c r="N40" s="8">
        <f t="shared" si="1"/>
        <v>98.5</v>
      </c>
    </row>
    <row r="41" spans="1:14" ht="20.100000000000001" customHeight="1" x14ac:dyDescent="0.25">
      <c r="A41" s="16">
        <v>70</v>
      </c>
      <c r="B41" s="16">
        <v>63</v>
      </c>
      <c r="C41" s="17">
        <v>45101</v>
      </c>
      <c r="D41" s="18" t="s">
        <v>7</v>
      </c>
      <c r="E41" s="18" t="s">
        <v>7</v>
      </c>
      <c r="F41" s="19" t="s">
        <v>276</v>
      </c>
      <c r="G41" s="20">
        <v>2</v>
      </c>
      <c r="H41" s="21" t="s">
        <v>279</v>
      </c>
      <c r="I41" s="21" t="s">
        <v>278</v>
      </c>
      <c r="J41" s="21" t="s">
        <v>277</v>
      </c>
      <c r="K41" s="22">
        <v>1850</v>
      </c>
      <c r="L41" s="22">
        <v>28.5</v>
      </c>
      <c r="M41" s="22">
        <v>70</v>
      </c>
      <c r="N41" s="8">
        <f t="shared" si="1"/>
        <v>98.5</v>
      </c>
    </row>
    <row r="42" spans="1:14" ht="20.100000000000001" customHeight="1" x14ac:dyDescent="0.25">
      <c r="A42" s="16">
        <v>17</v>
      </c>
      <c r="B42" s="16">
        <v>90</v>
      </c>
      <c r="C42" s="17">
        <v>44867</v>
      </c>
      <c r="D42" s="18" t="s">
        <v>7</v>
      </c>
      <c r="E42" s="18" t="s">
        <v>7</v>
      </c>
      <c r="F42" s="19" t="s">
        <v>71</v>
      </c>
      <c r="G42" s="20">
        <v>0</v>
      </c>
      <c r="H42" s="21" t="s">
        <v>74</v>
      </c>
      <c r="I42" s="21" t="s">
        <v>73</v>
      </c>
      <c r="J42" s="21" t="s">
        <v>72</v>
      </c>
      <c r="K42" s="22">
        <v>0</v>
      </c>
      <c r="L42" s="22">
        <v>78.5</v>
      </c>
      <c r="M42" s="22">
        <v>21</v>
      </c>
      <c r="N42" s="8">
        <f t="shared" si="1"/>
        <v>99.5</v>
      </c>
    </row>
    <row r="43" spans="1:14" ht="20.100000000000001" customHeight="1" x14ac:dyDescent="0.25">
      <c r="A43" s="16">
        <v>18</v>
      </c>
      <c r="B43" s="16">
        <v>10</v>
      </c>
      <c r="C43" s="17">
        <v>44868</v>
      </c>
      <c r="D43" s="18" t="s">
        <v>7</v>
      </c>
      <c r="E43" s="18" t="s">
        <v>7</v>
      </c>
      <c r="F43" s="19" t="s">
        <v>75</v>
      </c>
      <c r="G43" s="20">
        <v>0</v>
      </c>
      <c r="H43" s="21" t="s">
        <v>78</v>
      </c>
      <c r="I43" s="21" t="s">
        <v>77</v>
      </c>
      <c r="J43" s="21" t="s">
        <v>76</v>
      </c>
      <c r="K43" s="22">
        <v>0</v>
      </c>
      <c r="L43" s="22">
        <v>78.5</v>
      </c>
      <c r="M43" s="22">
        <v>22</v>
      </c>
      <c r="N43" s="8">
        <f t="shared" si="1"/>
        <v>100.5</v>
      </c>
    </row>
    <row r="44" spans="1:14" ht="20.100000000000001" customHeight="1" x14ac:dyDescent="0.25">
      <c r="A44" s="16">
        <v>95</v>
      </c>
      <c r="B44" s="16">
        <v>82</v>
      </c>
      <c r="C44" s="17">
        <v>45130</v>
      </c>
      <c r="D44" s="18" t="s">
        <v>7</v>
      </c>
      <c r="E44" s="18" t="s">
        <v>7</v>
      </c>
      <c r="F44" s="19" t="s">
        <v>372</v>
      </c>
      <c r="G44" s="20">
        <v>3</v>
      </c>
      <c r="H44" s="21" t="s">
        <v>374</v>
      </c>
      <c r="I44" s="21" t="s">
        <v>302</v>
      </c>
      <c r="J44" s="21" t="s">
        <v>373</v>
      </c>
      <c r="K44" s="22">
        <v>4600</v>
      </c>
      <c r="L44" s="22">
        <v>9</v>
      </c>
      <c r="M44" s="22">
        <v>92</v>
      </c>
      <c r="N44" s="8">
        <f t="shared" si="1"/>
        <v>101</v>
      </c>
    </row>
    <row r="45" spans="1:14" ht="20.100000000000001" customHeight="1" x14ac:dyDescent="0.25">
      <c r="A45" s="16">
        <v>58</v>
      </c>
      <c r="B45" s="16">
        <v>19</v>
      </c>
      <c r="C45" s="17">
        <v>45087</v>
      </c>
      <c r="D45" s="18" t="s">
        <v>7</v>
      </c>
      <c r="E45" s="18" t="s">
        <v>7</v>
      </c>
      <c r="F45" s="19" t="s">
        <v>230</v>
      </c>
      <c r="G45" s="20">
        <v>6</v>
      </c>
      <c r="H45" s="21" t="s">
        <v>233</v>
      </c>
      <c r="I45" s="21" t="s">
        <v>232</v>
      </c>
      <c r="J45" s="21" t="s">
        <v>231</v>
      </c>
      <c r="K45" s="22">
        <v>7150</v>
      </c>
      <c r="L45" s="22">
        <v>1</v>
      </c>
      <c r="M45" s="22">
        <v>101</v>
      </c>
      <c r="N45" s="8">
        <f t="shared" si="1"/>
        <v>102</v>
      </c>
    </row>
    <row r="46" spans="1:14" ht="20.100000000000001" customHeight="1" x14ac:dyDescent="0.25">
      <c r="A46" s="16">
        <v>20</v>
      </c>
      <c r="B46" s="16">
        <v>76</v>
      </c>
      <c r="C46" s="17">
        <v>44870</v>
      </c>
      <c r="D46" s="18" t="s">
        <v>7</v>
      </c>
      <c r="E46" s="18" t="s">
        <v>7</v>
      </c>
      <c r="F46" s="19" t="s">
        <v>83</v>
      </c>
      <c r="G46" s="20">
        <v>0</v>
      </c>
      <c r="H46" s="21" t="s">
        <v>86</v>
      </c>
      <c r="I46" s="21" t="s">
        <v>85</v>
      </c>
      <c r="J46" s="21" t="s">
        <v>84</v>
      </c>
      <c r="K46" s="22">
        <v>0</v>
      </c>
      <c r="L46" s="22">
        <v>78.5</v>
      </c>
      <c r="M46" s="22">
        <v>24</v>
      </c>
      <c r="N46" s="8">
        <f t="shared" si="1"/>
        <v>102.5</v>
      </c>
    </row>
    <row r="47" spans="1:14" ht="20.100000000000001" customHeight="1" x14ac:dyDescent="0.25">
      <c r="A47" s="16">
        <v>48</v>
      </c>
      <c r="B47" s="16">
        <v>95</v>
      </c>
      <c r="C47" s="17">
        <v>45075</v>
      </c>
      <c r="D47" s="18" t="s">
        <v>7</v>
      </c>
      <c r="E47" s="18" t="s">
        <v>7</v>
      </c>
      <c r="F47" s="19" t="s">
        <v>190</v>
      </c>
      <c r="G47" s="20">
        <v>5</v>
      </c>
      <c r="H47" s="21" t="s">
        <v>193</v>
      </c>
      <c r="I47" s="21" t="s">
        <v>192</v>
      </c>
      <c r="J47" s="21" t="s">
        <v>191</v>
      </c>
      <c r="K47" s="22">
        <v>6900</v>
      </c>
      <c r="L47" s="22">
        <v>2</v>
      </c>
      <c r="M47" s="22">
        <v>101</v>
      </c>
      <c r="N47" s="8">
        <f t="shared" si="1"/>
        <v>103</v>
      </c>
    </row>
    <row r="48" spans="1:14" ht="20.100000000000001" customHeight="1" x14ac:dyDescent="0.25">
      <c r="A48" s="23"/>
      <c r="B48" s="23"/>
      <c r="C48" s="23"/>
      <c r="D48" s="23"/>
      <c r="E48" s="23"/>
      <c r="F48" s="24" t="s">
        <v>421</v>
      </c>
      <c r="G48" s="9"/>
      <c r="H48" s="22"/>
      <c r="I48" s="22"/>
      <c r="J48" s="22"/>
      <c r="K48" s="22"/>
      <c r="L48" s="22">
        <v>101</v>
      </c>
      <c r="M48" s="22">
        <v>2</v>
      </c>
      <c r="N48" s="8">
        <f t="shared" si="1"/>
        <v>103</v>
      </c>
    </row>
    <row r="49" spans="1:14" ht="20.100000000000001" customHeight="1" x14ac:dyDescent="0.25">
      <c r="A49" s="16">
        <v>22</v>
      </c>
      <c r="B49" s="16">
        <v>24</v>
      </c>
      <c r="C49" s="17">
        <v>44872</v>
      </c>
      <c r="D49" s="18" t="s">
        <v>7</v>
      </c>
      <c r="E49" s="18" t="s">
        <v>7</v>
      </c>
      <c r="F49" s="19" t="s">
        <v>91</v>
      </c>
      <c r="G49" s="20">
        <v>0</v>
      </c>
      <c r="H49" s="21" t="s">
        <v>93</v>
      </c>
      <c r="I49" s="21" t="s">
        <v>38</v>
      </c>
      <c r="J49" s="21" t="s">
        <v>92</v>
      </c>
      <c r="K49" s="22">
        <v>0</v>
      </c>
      <c r="L49" s="22">
        <v>78.5</v>
      </c>
      <c r="M49" s="22">
        <v>27</v>
      </c>
      <c r="N49" s="8">
        <f t="shared" si="1"/>
        <v>105.5</v>
      </c>
    </row>
    <row r="50" spans="1:14" ht="20.100000000000001" customHeight="1" x14ac:dyDescent="0.25">
      <c r="A50" s="16">
        <v>83</v>
      </c>
      <c r="B50" s="16">
        <v>98</v>
      </c>
      <c r="C50" s="17">
        <v>45114</v>
      </c>
      <c r="D50" s="18" t="s">
        <v>7</v>
      </c>
      <c r="E50" s="18" t="s">
        <v>7</v>
      </c>
      <c r="F50" s="19" t="s">
        <v>328</v>
      </c>
      <c r="G50" s="20">
        <v>3</v>
      </c>
      <c r="H50" s="21" t="s">
        <v>331</v>
      </c>
      <c r="I50" s="21" t="s">
        <v>330</v>
      </c>
      <c r="J50" s="21" t="s">
        <v>329</v>
      </c>
      <c r="K50" s="22">
        <v>3400</v>
      </c>
      <c r="L50" s="22">
        <v>13.5</v>
      </c>
      <c r="M50" s="22">
        <v>92</v>
      </c>
      <c r="N50" s="8">
        <f t="shared" si="1"/>
        <v>105.5</v>
      </c>
    </row>
    <row r="51" spans="1:14" ht="20.100000000000001" customHeight="1" x14ac:dyDescent="0.25">
      <c r="A51" s="16">
        <v>24</v>
      </c>
      <c r="B51" s="16">
        <v>70</v>
      </c>
      <c r="C51" s="17">
        <v>44874</v>
      </c>
      <c r="D51" s="18" t="s">
        <v>7</v>
      </c>
      <c r="E51" s="18" t="s">
        <v>7</v>
      </c>
      <c r="F51" s="19" t="s">
        <v>97</v>
      </c>
      <c r="G51" s="20">
        <v>0</v>
      </c>
      <c r="H51" s="21" t="s">
        <v>100</v>
      </c>
      <c r="I51" s="21" t="s">
        <v>99</v>
      </c>
      <c r="J51" s="21" t="s">
        <v>98</v>
      </c>
      <c r="K51" s="22">
        <v>0</v>
      </c>
      <c r="L51" s="22">
        <v>78.5</v>
      </c>
      <c r="M51" s="22">
        <v>27</v>
      </c>
      <c r="N51" s="8">
        <f t="shared" si="1"/>
        <v>105.5</v>
      </c>
    </row>
    <row r="52" spans="1:14" ht="20.100000000000001" customHeight="1" x14ac:dyDescent="0.25">
      <c r="A52" s="16">
        <v>25</v>
      </c>
      <c r="B52" s="16">
        <v>16</v>
      </c>
      <c r="C52" s="17">
        <v>44875</v>
      </c>
      <c r="D52" s="18" t="s">
        <v>7</v>
      </c>
      <c r="E52" s="18" t="s">
        <v>7</v>
      </c>
      <c r="F52" s="18" t="s">
        <v>101</v>
      </c>
      <c r="G52" s="25">
        <v>0</v>
      </c>
      <c r="H52" s="26" t="s">
        <v>104</v>
      </c>
      <c r="I52" s="26" t="s">
        <v>103</v>
      </c>
      <c r="J52" s="26" t="s">
        <v>102</v>
      </c>
      <c r="K52" s="27">
        <v>0</v>
      </c>
      <c r="L52" s="27">
        <v>78.5</v>
      </c>
      <c r="M52" s="27">
        <v>29</v>
      </c>
      <c r="N52" s="5">
        <f t="shared" si="1"/>
        <v>107.5</v>
      </c>
    </row>
    <row r="53" spans="1:14" ht="20.100000000000001" customHeight="1" x14ac:dyDescent="0.25">
      <c r="A53" s="16">
        <v>62</v>
      </c>
      <c r="B53" s="16">
        <v>40</v>
      </c>
      <c r="C53" s="17">
        <v>45092</v>
      </c>
      <c r="D53" s="18" t="s">
        <v>7</v>
      </c>
      <c r="E53" s="18" t="s">
        <v>7</v>
      </c>
      <c r="F53" s="18" t="s">
        <v>246</v>
      </c>
      <c r="G53" s="25">
        <v>1</v>
      </c>
      <c r="H53" s="26" t="s">
        <v>249</v>
      </c>
      <c r="I53" s="26" t="s">
        <v>248</v>
      </c>
      <c r="J53" s="26" t="s">
        <v>247</v>
      </c>
      <c r="K53" s="27">
        <v>1900</v>
      </c>
      <c r="L53" s="27">
        <v>31</v>
      </c>
      <c r="M53" s="27">
        <v>79</v>
      </c>
      <c r="N53" s="5">
        <f t="shared" si="1"/>
        <v>110</v>
      </c>
    </row>
    <row r="54" spans="1:14" ht="20.100000000000001" customHeight="1" x14ac:dyDescent="0.25">
      <c r="A54" s="16">
        <v>73</v>
      </c>
      <c r="B54" s="16">
        <v>9</v>
      </c>
      <c r="C54" s="17">
        <v>45104</v>
      </c>
      <c r="D54" s="18" t="s">
        <v>7</v>
      </c>
      <c r="E54" s="18" t="s">
        <v>7</v>
      </c>
      <c r="F54" s="18" t="s">
        <v>288</v>
      </c>
      <c r="G54" s="25">
        <v>2</v>
      </c>
      <c r="H54" s="26" t="s">
        <v>291</v>
      </c>
      <c r="I54" s="26" t="s">
        <v>290</v>
      </c>
      <c r="J54" s="26" t="s">
        <v>289</v>
      </c>
      <c r="K54" s="27">
        <v>3550</v>
      </c>
      <c r="L54" s="27">
        <v>19</v>
      </c>
      <c r="M54" s="27">
        <v>92</v>
      </c>
      <c r="N54" s="5">
        <f t="shared" si="1"/>
        <v>111</v>
      </c>
    </row>
    <row r="55" spans="1:14" ht="20.100000000000001" customHeight="1" x14ac:dyDescent="0.25">
      <c r="A55" s="16">
        <v>28</v>
      </c>
      <c r="B55" s="16">
        <v>15</v>
      </c>
      <c r="C55" s="17">
        <v>44879</v>
      </c>
      <c r="D55" s="18" t="s">
        <v>7</v>
      </c>
      <c r="E55" s="18" t="s">
        <v>7</v>
      </c>
      <c r="F55" s="18" t="s">
        <v>113</v>
      </c>
      <c r="G55" s="25">
        <v>0</v>
      </c>
      <c r="H55" s="26" t="s">
        <v>116</v>
      </c>
      <c r="I55" s="26" t="s">
        <v>115</v>
      </c>
      <c r="J55" s="26" t="s">
        <v>114</v>
      </c>
      <c r="K55" s="27">
        <v>0</v>
      </c>
      <c r="L55" s="27">
        <v>78.5</v>
      </c>
      <c r="M55" s="27">
        <v>33</v>
      </c>
      <c r="N55" s="5">
        <f t="shared" si="1"/>
        <v>111.5</v>
      </c>
    </row>
    <row r="56" spans="1:14" ht="20.100000000000001" customHeight="1" x14ac:dyDescent="0.25">
      <c r="A56" s="23"/>
      <c r="B56" s="23"/>
      <c r="C56" s="23"/>
      <c r="D56" s="23"/>
      <c r="E56" s="23"/>
      <c r="F56" s="23" t="s">
        <v>416</v>
      </c>
      <c r="G56" s="10"/>
      <c r="H56" s="27"/>
      <c r="I56" s="27"/>
      <c r="J56" s="27"/>
      <c r="K56" s="27"/>
      <c r="L56" s="27">
        <v>101</v>
      </c>
      <c r="M56" s="27">
        <v>11</v>
      </c>
      <c r="N56" s="5">
        <f t="shared" si="1"/>
        <v>112</v>
      </c>
    </row>
    <row r="57" spans="1:14" ht="20.100000000000001" customHeight="1" x14ac:dyDescent="0.25">
      <c r="A57" s="16">
        <v>90</v>
      </c>
      <c r="B57" s="16">
        <v>38</v>
      </c>
      <c r="C57" s="17">
        <v>45125</v>
      </c>
      <c r="D57" s="18" t="s">
        <v>7</v>
      </c>
      <c r="E57" s="18" t="s">
        <v>7</v>
      </c>
      <c r="F57" s="18" t="s">
        <v>355</v>
      </c>
      <c r="G57" s="25">
        <v>2</v>
      </c>
      <c r="H57" s="26" t="s">
        <v>358</v>
      </c>
      <c r="I57" s="26" t="s">
        <v>357</v>
      </c>
      <c r="J57" s="26" t="s">
        <v>356</v>
      </c>
      <c r="K57" s="27">
        <v>3150</v>
      </c>
      <c r="L57" s="27">
        <v>22</v>
      </c>
      <c r="M57" s="27">
        <v>92</v>
      </c>
      <c r="N57" s="5">
        <f t="shared" si="1"/>
        <v>114</v>
      </c>
    </row>
    <row r="58" spans="1:14" ht="20.100000000000001" customHeight="1" x14ac:dyDescent="0.25">
      <c r="A58" s="16">
        <v>63</v>
      </c>
      <c r="B58" s="16">
        <v>91</v>
      </c>
      <c r="C58" s="17">
        <v>45093</v>
      </c>
      <c r="D58" s="18" t="s">
        <v>7</v>
      </c>
      <c r="E58" s="18" t="s">
        <v>7</v>
      </c>
      <c r="F58" s="18" t="s">
        <v>250</v>
      </c>
      <c r="G58" s="25">
        <v>1</v>
      </c>
      <c r="H58" s="26" t="s">
        <v>253</v>
      </c>
      <c r="I58" s="26" t="s">
        <v>252</v>
      </c>
      <c r="J58" s="26" t="s">
        <v>251</v>
      </c>
      <c r="K58" s="27">
        <v>1000</v>
      </c>
      <c r="L58" s="27">
        <v>43.5</v>
      </c>
      <c r="M58" s="27">
        <v>71.5</v>
      </c>
      <c r="N58" s="5">
        <f t="shared" si="1"/>
        <v>115</v>
      </c>
    </row>
    <row r="59" spans="1:14" ht="20.100000000000001" customHeight="1" x14ac:dyDescent="0.25">
      <c r="A59" s="23"/>
      <c r="B59" s="23"/>
      <c r="C59" s="23"/>
      <c r="D59" s="23"/>
      <c r="E59" s="23"/>
      <c r="F59" s="23" t="s">
        <v>412</v>
      </c>
      <c r="G59" s="10"/>
      <c r="H59" s="27"/>
      <c r="I59" s="27"/>
      <c r="J59" s="27"/>
      <c r="K59" s="27"/>
      <c r="L59" s="27">
        <v>101</v>
      </c>
      <c r="M59" s="27">
        <v>14</v>
      </c>
      <c r="N59" s="5">
        <f t="shared" si="1"/>
        <v>115</v>
      </c>
    </row>
    <row r="60" spans="1:14" ht="20.100000000000001" customHeight="1" x14ac:dyDescent="0.25">
      <c r="A60" s="16">
        <v>32</v>
      </c>
      <c r="B60" s="16">
        <v>29</v>
      </c>
      <c r="C60" s="17">
        <v>44883</v>
      </c>
      <c r="D60" s="18" t="s">
        <v>7</v>
      </c>
      <c r="E60" s="18" t="s">
        <v>7</v>
      </c>
      <c r="F60" s="18" t="s">
        <v>129</v>
      </c>
      <c r="G60" s="25">
        <v>0</v>
      </c>
      <c r="H60" s="26" t="s">
        <v>132</v>
      </c>
      <c r="I60" s="26" t="s">
        <v>131</v>
      </c>
      <c r="J60" s="26" t="s">
        <v>130</v>
      </c>
      <c r="K60" s="27">
        <v>0</v>
      </c>
      <c r="L60" s="27">
        <v>78.5</v>
      </c>
      <c r="M60" s="27">
        <v>37</v>
      </c>
      <c r="N60" s="5">
        <f t="shared" si="1"/>
        <v>115.5</v>
      </c>
    </row>
    <row r="61" spans="1:14" ht="20.100000000000001" customHeight="1" x14ac:dyDescent="0.25">
      <c r="A61" s="16">
        <v>33</v>
      </c>
      <c r="B61" s="16">
        <v>96</v>
      </c>
      <c r="C61" s="17">
        <v>44884</v>
      </c>
      <c r="D61" s="18" t="s">
        <v>7</v>
      </c>
      <c r="E61" s="18" t="s">
        <v>7</v>
      </c>
      <c r="F61" s="18" t="s">
        <v>133</v>
      </c>
      <c r="G61" s="25">
        <v>0</v>
      </c>
      <c r="H61" s="26" t="s">
        <v>136</v>
      </c>
      <c r="I61" s="26" t="s">
        <v>135</v>
      </c>
      <c r="J61" s="26" t="s">
        <v>134</v>
      </c>
      <c r="K61" s="27">
        <v>0</v>
      </c>
      <c r="L61" s="27">
        <v>78.5</v>
      </c>
      <c r="M61" s="27">
        <v>38</v>
      </c>
      <c r="N61" s="5">
        <f t="shared" si="1"/>
        <v>116.5</v>
      </c>
    </row>
    <row r="62" spans="1:14" ht="20.100000000000001" customHeight="1" x14ac:dyDescent="0.25">
      <c r="A62" s="16">
        <v>34</v>
      </c>
      <c r="B62" s="16">
        <v>46</v>
      </c>
      <c r="C62" s="17">
        <v>44886</v>
      </c>
      <c r="D62" s="18" t="s">
        <v>7</v>
      </c>
      <c r="E62" s="18" t="s">
        <v>7</v>
      </c>
      <c r="F62" s="18" t="s">
        <v>137</v>
      </c>
      <c r="G62" s="25">
        <v>0</v>
      </c>
      <c r="H62" s="26" t="s">
        <v>31</v>
      </c>
      <c r="I62" s="26" t="s">
        <v>30</v>
      </c>
      <c r="J62" s="26" t="s">
        <v>138</v>
      </c>
      <c r="K62" s="27">
        <v>0</v>
      </c>
      <c r="L62" s="27">
        <v>78.5</v>
      </c>
      <c r="M62" s="27">
        <v>39.5</v>
      </c>
      <c r="N62" s="5">
        <f t="shared" si="1"/>
        <v>118</v>
      </c>
    </row>
    <row r="63" spans="1:14" ht="20.100000000000001" customHeight="1" x14ac:dyDescent="0.25">
      <c r="A63" s="16">
        <v>84</v>
      </c>
      <c r="B63" s="16">
        <v>93</v>
      </c>
      <c r="C63" s="17">
        <v>45118</v>
      </c>
      <c r="D63" s="18" t="s">
        <v>7</v>
      </c>
      <c r="E63" s="18" t="s">
        <v>7</v>
      </c>
      <c r="F63" s="18" t="s">
        <v>332</v>
      </c>
      <c r="G63" s="25">
        <v>1</v>
      </c>
      <c r="H63" s="26" t="s">
        <v>66</v>
      </c>
      <c r="I63" s="26" t="s">
        <v>334</v>
      </c>
      <c r="J63" s="26" t="s">
        <v>333</v>
      </c>
      <c r="K63" s="27">
        <v>900</v>
      </c>
      <c r="L63" s="27">
        <v>47.5</v>
      </c>
      <c r="M63" s="27">
        <v>71.5</v>
      </c>
      <c r="N63" s="5">
        <f t="shared" si="1"/>
        <v>119</v>
      </c>
    </row>
    <row r="64" spans="1:14" ht="20.100000000000001" customHeight="1" x14ac:dyDescent="0.25">
      <c r="A64" s="16">
        <v>93</v>
      </c>
      <c r="B64" s="16">
        <v>97</v>
      </c>
      <c r="C64" s="17">
        <v>45128</v>
      </c>
      <c r="D64" s="18" t="s">
        <v>7</v>
      </c>
      <c r="E64" s="18" t="s">
        <v>7</v>
      </c>
      <c r="F64" s="18" t="s">
        <v>364</v>
      </c>
      <c r="G64" s="25">
        <v>2</v>
      </c>
      <c r="H64" s="26" t="s">
        <v>367</v>
      </c>
      <c r="I64" s="26" t="s">
        <v>366</v>
      </c>
      <c r="J64" s="26" t="s">
        <v>365</v>
      </c>
      <c r="K64" s="27">
        <v>3700</v>
      </c>
      <c r="L64" s="27">
        <v>18</v>
      </c>
      <c r="M64" s="27">
        <v>101</v>
      </c>
      <c r="N64" s="5">
        <f t="shared" si="1"/>
        <v>119</v>
      </c>
    </row>
    <row r="65" spans="1:14" ht="20.100000000000001" customHeight="1" x14ac:dyDescent="0.25">
      <c r="A65" s="23"/>
      <c r="B65" s="23"/>
      <c r="C65" s="23"/>
      <c r="D65" s="23"/>
      <c r="E65" s="23"/>
      <c r="F65" s="23" t="s">
        <v>411</v>
      </c>
      <c r="G65" s="10"/>
      <c r="H65" s="27"/>
      <c r="I65" s="27"/>
      <c r="J65" s="27"/>
      <c r="K65" s="27"/>
      <c r="L65" s="27">
        <v>101</v>
      </c>
      <c r="M65" s="27">
        <v>19</v>
      </c>
      <c r="N65" s="5">
        <f t="shared" si="1"/>
        <v>120</v>
      </c>
    </row>
    <row r="66" spans="1:14" ht="20.100000000000001" customHeight="1" x14ac:dyDescent="0.25">
      <c r="A66" s="16">
        <v>51</v>
      </c>
      <c r="B66" s="16">
        <v>78</v>
      </c>
      <c r="C66" s="17">
        <v>45078</v>
      </c>
      <c r="D66" s="18" t="s">
        <v>7</v>
      </c>
      <c r="E66" s="18" t="s">
        <v>7</v>
      </c>
      <c r="F66" s="18" t="s">
        <v>202</v>
      </c>
      <c r="G66" s="25">
        <v>1</v>
      </c>
      <c r="H66" s="26" t="s">
        <v>205</v>
      </c>
      <c r="I66" s="26" t="s">
        <v>204</v>
      </c>
      <c r="J66" s="26" t="s">
        <v>203</v>
      </c>
      <c r="K66" s="27">
        <v>2050</v>
      </c>
      <c r="L66" s="27">
        <v>30</v>
      </c>
      <c r="M66" s="27">
        <v>92</v>
      </c>
      <c r="N66" s="5">
        <f t="shared" ref="N66:N97" si="2">M66+L66</f>
        <v>122</v>
      </c>
    </row>
    <row r="67" spans="1:14" ht="20.100000000000001" customHeight="1" x14ac:dyDescent="0.25">
      <c r="A67" s="16">
        <v>40</v>
      </c>
      <c r="B67" s="16">
        <v>54</v>
      </c>
      <c r="C67" s="17">
        <v>44898</v>
      </c>
      <c r="D67" s="18" t="s">
        <v>7</v>
      </c>
      <c r="E67" s="18" t="s">
        <v>7</v>
      </c>
      <c r="F67" s="18" t="s">
        <v>159</v>
      </c>
      <c r="G67" s="25">
        <v>0</v>
      </c>
      <c r="H67" s="26" t="s">
        <v>162</v>
      </c>
      <c r="I67" s="26" t="s">
        <v>161</v>
      </c>
      <c r="J67" s="26" t="s">
        <v>160</v>
      </c>
      <c r="K67" s="27">
        <v>0</v>
      </c>
      <c r="L67" s="27">
        <v>78.5</v>
      </c>
      <c r="M67" s="27">
        <v>47</v>
      </c>
      <c r="N67" s="5">
        <f t="shared" si="2"/>
        <v>125.5</v>
      </c>
    </row>
    <row r="68" spans="1:14" ht="20.100000000000001" customHeight="1" x14ac:dyDescent="0.25">
      <c r="A68" s="16">
        <v>41</v>
      </c>
      <c r="B68" s="16">
        <v>27</v>
      </c>
      <c r="C68" s="17">
        <v>44899</v>
      </c>
      <c r="D68" s="18" t="s">
        <v>7</v>
      </c>
      <c r="E68" s="18" t="s">
        <v>7</v>
      </c>
      <c r="F68" s="18" t="s">
        <v>163</v>
      </c>
      <c r="G68" s="25">
        <v>0</v>
      </c>
      <c r="H68" s="26" t="s">
        <v>166</v>
      </c>
      <c r="I68" s="26" t="s">
        <v>165</v>
      </c>
      <c r="J68" s="26" t="s">
        <v>164</v>
      </c>
      <c r="K68" s="27">
        <v>0</v>
      </c>
      <c r="L68" s="27">
        <v>78.5</v>
      </c>
      <c r="M68" s="27">
        <v>48</v>
      </c>
      <c r="N68" s="5">
        <f t="shared" si="2"/>
        <v>126.5</v>
      </c>
    </row>
    <row r="69" spans="1:14" ht="20.100000000000001" customHeight="1" x14ac:dyDescent="0.25">
      <c r="A69" s="16">
        <v>69</v>
      </c>
      <c r="B69" s="16">
        <v>84</v>
      </c>
      <c r="C69" s="17">
        <v>45100</v>
      </c>
      <c r="D69" s="18" t="s">
        <v>7</v>
      </c>
      <c r="E69" s="18" t="s">
        <v>7</v>
      </c>
      <c r="F69" s="18" t="s">
        <v>272</v>
      </c>
      <c r="G69" s="25">
        <v>2</v>
      </c>
      <c r="H69" s="26" t="s">
        <v>275</v>
      </c>
      <c r="I69" s="26" t="s">
        <v>274</v>
      </c>
      <c r="J69" s="26" t="s">
        <v>273</v>
      </c>
      <c r="K69" s="27">
        <v>1900</v>
      </c>
      <c r="L69" s="27">
        <v>27</v>
      </c>
      <c r="M69" s="27">
        <v>101</v>
      </c>
      <c r="N69" s="5">
        <f t="shared" si="2"/>
        <v>128</v>
      </c>
    </row>
    <row r="70" spans="1:14" ht="20.100000000000001" customHeight="1" x14ac:dyDescent="0.25">
      <c r="A70" s="16">
        <v>49</v>
      </c>
      <c r="B70" s="16">
        <v>62</v>
      </c>
      <c r="C70" s="17">
        <v>45076</v>
      </c>
      <c r="D70" s="18" t="s">
        <v>7</v>
      </c>
      <c r="E70" s="18" t="s">
        <v>7</v>
      </c>
      <c r="F70" s="18" t="s">
        <v>194</v>
      </c>
      <c r="G70" s="25">
        <v>1</v>
      </c>
      <c r="H70" s="26" t="s">
        <v>197</v>
      </c>
      <c r="I70" s="26" t="s">
        <v>196</v>
      </c>
      <c r="J70" s="26" t="s">
        <v>195</v>
      </c>
      <c r="K70" s="27">
        <v>1350</v>
      </c>
      <c r="L70" s="27">
        <v>36.5</v>
      </c>
      <c r="M70" s="27">
        <v>92</v>
      </c>
      <c r="N70" s="5">
        <f t="shared" si="2"/>
        <v>128.5</v>
      </c>
    </row>
    <row r="71" spans="1:14" ht="20.100000000000001" customHeight="1" x14ac:dyDescent="0.25">
      <c r="A71" s="16">
        <v>76</v>
      </c>
      <c r="B71" s="16">
        <v>101</v>
      </c>
      <c r="C71" s="17">
        <v>45107</v>
      </c>
      <c r="D71" s="18" t="s">
        <v>7</v>
      </c>
      <c r="E71" s="18" t="s">
        <v>7</v>
      </c>
      <c r="F71" s="18" t="s">
        <v>300</v>
      </c>
      <c r="G71" s="25">
        <v>0</v>
      </c>
      <c r="H71" s="26" t="s">
        <v>303</v>
      </c>
      <c r="I71" s="26" t="s">
        <v>302</v>
      </c>
      <c r="J71" s="26" t="s">
        <v>301</v>
      </c>
      <c r="K71" s="27">
        <v>0</v>
      </c>
      <c r="L71" s="27">
        <v>78.5</v>
      </c>
      <c r="M71" s="27">
        <v>51</v>
      </c>
      <c r="N71" s="5">
        <f t="shared" si="2"/>
        <v>129.5</v>
      </c>
    </row>
    <row r="72" spans="1:14" ht="20.100000000000001" customHeight="1" x14ac:dyDescent="0.25">
      <c r="A72" s="16">
        <v>54</v>
      </c>
      <c r="B72" s="16">
        <v>77</v>
      </c>
      <c r="C72" s="17">
        <v>45083</v>
      </c>
      <c r="D72" s="18" t="s">
        <v>7</v>
      </c>
      <c r="E72" s="18" t="s">
        <v>7</v>
      </c>
      <c r="F72" s="18" t="s">
        <v>214</v>
      </c>
      <c r="G72" s="25">
        <v>0</v>
      </c>
      <c r="H72" s="26" t="s">
        <v>217</v>
      </c>
      <c r="I72" s="26" t="s">
        <v>216</v>
      </c>
      <c r="J72" s="26" t="s">
        <v>215</v>
      </c>
      <c r="K72" s="27">
        <v>0</v>
      </c>
      <c r="L72" s="27">
        <v>78.5</v>
      </c>
      <c r="M72" s="27">
        <v>53</v>
      </c>
      <c r="N72" s="5">
        <f t="shared" si="2"/>
        <v>131.5</v>
      </c>
    </row>
    <row r="73" spans="1:14" ht="20.100000000000001" customHeight="1" x14ac:dyDescent="0.25">
      <c r="A73" s="16">
        <v>72</v>
      </c>
      <c r="B73" s="16">
        <v>7</v>
      </c>
      <c r="C73" s="17">
        <v>45103</v>
      </c>
      <c r="D73" s="18" t="s">
        <v>7</v>
      </c>
      <c r="E73" s="18" t="s">
        <v>7</v>
      </c>
      <c r="F73" s="18" t="s">
        <v>284</v>
      </c>
      <c r="G73" s="25">
        <v>1</v>
      </c>
      <c r="H73" s="26" t="s">
        <v>287</v>
      </c>
      <c r="I73" s="26" t="s">
        <v>286</v>
      </c>
      <c r="J73" s="26" t="s">
        <v>285</v>
      </c>
      <c r="K73" s="27">
        <v>1200</v>
      </c>
      <c r="L73" s="27">
        <v>40</v>
      </c>
      <c r="M73" s="27">
        <v>92</v>
      </c>
      <c r="N73" s="5">
        <f t="shared" si="2"/>
        <v>132</v>
      </c>
    </row>
    <row r="74" spans="1:14" ht="20.100000000000001" customHeight="1" x14ac:dyDescent="0.25">
      <c r="A74" s="23"/>
      <c r="B74" s="23"/>
      <c r="C74" s="23"/>
      <c r="D74" s="23"/>
      <c r="E74" s="23"/>
      <c r="F74" s="23" t="s">
        <v>407</v>
      </c>
      <c r="G74" s="10"/>
      <c r="H74" s="27"/>
      <c r="I74" s="27"/>
      <c r="J74" s="27"/>
      <c r="K74" s="27"/>
      <c r="L74" s="27">
        <v>101</v>
      </c>
      <c r="M74" s="27">
        <v>31</v>
      </c>
      <c r="N74" s="5">
        <f t="shared" si="2"/>
        <v>132</v>
      </c>
    </row>
    <row r="75" spans="1:14" ht="20.100000000000001" customHeight="1" x14ac:dyDescent="0.25">
      <c r="A75" s="16">
        <v>98</v>
      </c>
      <c r="B75" s="16">
        <v>4</v>
      </c>
      <c r="C75" s="17">
        <v>45135</v>
      </c>
      <c r="D75" s="18" t="s">
        <v>7</v>
      </c>
      <c r="E75" s="18" t="s">
        <v>7</v>
      </c>
      <c r="F75" s="18" t="s">
        <v>383</v>
      </c>
      <c r="G75" s="25">
        <v>0</v>
      </c>
      <c r="H75" s="26" t="s">
        <v>386</v>
      </c>
      <c r="I75" s="26" t="s">
        <v>385</v>
      </c>
      <c r="J75" s="26" t="s">
        <v>384</v>
      </c>
      <c r="K75" s="27">
        <v>0</v>
      </c>
      <c r="L75" s="27">
        <v>78.5</v>
      </c>
      <c r="M75" s="27">
        <v>55</v>
      </c>
      <c r="N75" s="5">
        <f t="shared" si="2"/>
        <v>133.5</v>
      </c>
    </row>
    <row r="76" spans="1:14" ht="20.100000000000001" customHeight="1" x14ac:dyDescent="0.25">
      <c r="A76" s="16">
        <v>91</v>
      </c>
      <c r="B76" s="16">
        <v>2</v>
      </c>
      <c r="C76" s="17">
        <v>45126</v>
      </c>
      <c r="D76" s="18" t="s">
        <v>7</v>
      </c>
      <c r="E76" s="18" t="s">
        <v>7</v>
      </c>
      <c r="F76" s="18" t="s">
        <v>359</v>
      </c>
      <c r="G76" s="25">
        <v>0</v>
      </c>
      <c r="H76" s="26" t="s">
        <v>362</v>
      </c>
      <c r="I76" s="26" t="s">
        <v>361</v>
      </c>
      <c r="J76" s="26" t="s">
        <v>360</v>
      </c>
      <c r="K76" s="27">
        <v>0</v>
      </c>
      <c r="L76" s="27">
        <v>78.5</v>
      </c>
      <c r="M76" s="27">
        <v>57</v>
      </c>
      <c r="N76" s="5">
        <f t="shared" si="2"/>
        <v>135.5</v>
      </c>
    </row>
    <row r="77" spans="1:14" ht="20.100000000000001" customHeight="1" x14ac:dyDescent="0.25">
      <c r="A77" s="16">
        <v>44</v>
      </c>
      <c r="B77" s="16">
        <v>42</v>
      </c>
      <c r="C77" s="17">
        <v>45070</v>
      </c>
      <c r="D77" s="18" t="s">
        <v>7</v>
      </c>
      <c r="E77" s="18" t="s">
        <v>7</v>
      </c>
      <c r="F77" s="18" t="s">
        <v>175</v>
      </c>
      <c r="G77" s="25">
        <v>1</v>
      </c>
      <c r="H77" s="26" t="s">
        <v>178</v>
      </c>
      <c r="I77" s="26" t="s">
        <v>177</v>
      </c>
      <c r="J77" s="26" t="s">
        <v>176</v>
      </c>
      <c r="K77" s="27">
        <v>1350</v>
      </c>
      <c r="L77" s="27">
        <v>36.5</v>
      </c>
      <c r="M77" s="27">
        <v>101</v>
      </c>
      <c r="N77" s="5">
        <f t="shared" si="2"/>
        <v>137.5</v>
      </c>
    </row>
    <row r="78" spans="1:14" ht="20.100000000000001" customHeight="1" x14ac:dyDescent="0.25">
      <c r="A78" s="16">
        <v>67</v>
      </c>
      <c r="B78" s="16">
        <v>59</v>
      </c>
      <c r="C78" s="17">
        <v>45098</v>
      </c>
      <c r="D78" s="18" t="s">
        <v>7</v>
      </c>
      <c r="E78" s="18" t="s">
        <v>7</v>
      </c>
      <c r="F78" s="18" t="s">
        <v>265</v>
      </c>
      <c r="G78" s="25">
        <v>1</v>
      </c>
      <c r="H78" s="26" t="s">
        <v>267</v>
      </c>
      <c r="I78" s="26" t="s">
        <v>153</v>
      </c>
      <c r="J78" s="26" t="s">
        <v>266</v>
      </c>
      <c r="K78" s="27">
        <v>900</v>
      </c>
      <c r="L78" s="27">
        <v>47.5</v>
      </c>
      <c r="M78" s="27">
        <v>92</v>
      </c>
      <c r="N78" s="5">
        <f t="shared" si="2"/>
        <v>139.5</v>
      </c>
    </row>
    <row r="79" spans="1:14" ht="20.100000000000001" customHeight="1" x14ac:dyDescent="0.25">
      <c r="A79" s="23"/>
      <c r="B79" s="23"/>
      <c r="C79" s="23"/>
      <c r="D79" s="23"/>
      <c r="E79" s="23"/>
      <c r="F79" s="23" t="s">
        <v>427</v>
      </c>
      <c r="G79" s="10"/>
      <c r="H79" s="27"/>
      <c r="I79" s="27"/>
      <c r="J79" s="27"/>
      <c r="K79" s="27"/>
      <c r="L79" s="27">
        <v>101</v>
      </c>
      <c r="M79" s="27">
        <v>39.5</v>
      </c>
      <c r="N79" s="5">
        <f t="shared" si="2"/>
        <v>140.5</v>
      </c>
    </row>
    <row r="80" spans="1:14" ht="20.100000000000001" customHeight="1" x14ac:dyDescent="0.25">
      <c r="A80" s="16">
        <v>57</v>
      </c>
      <c r="B80" s="16">
        <v>64</v>
      </c>
      <c r="C80" s="17">
        <v>45086</v>
      </c>
      <c r="D80" s="18" t="s">
        <v>7</v>
      </c>
      <c r="E80" s="18" t="s">
        <v>7</v>
      </c>
      <c r="F80" s="18" t="s">
        <v>226</v>
      </c>
      <c r="G80" s="25">
        <v>1</v>
      </c>
      <c r="H80" s="26" t="s">
        <v>229</v>
      </c>
      <c r="I80" s="26" t="s">
        <v>228</v>
      </c>
      <c r="J80" s="26" t="s">
        <v>227</v>
      </c>
      <c r="K80" s="27">
        <v>1050</v>
      </c>
      <c r="L80" s="27">
        <v>42</v>
      </c>
      <c r="M80" s="27">
        <v>101</v>
      </c>
      <c r="N80" s="5">
        <f t="shared" si="2"/>
        <v>143</v>
      </c>
    </row>
    <row r="81" spans="1:14" ht="20.100000000000001" customHeight="1" x14ac:dyDescent="0.25">
      <c r="A81" s="23"/>
      <c r="B81" s="23"/>
      <c r="C81" s="23"/>
      <c r="D81" s="23"/>
      <c r="E81" s="23"/>
      <c r="F81" s="23" t="s">
        <v>424</v>
      </c>
      <c r="G81" s="10"/>
      <c r="H81" s="27"/>
      <c r="I81" s="27"/>
      <c r="J81" s="27"/>
      <c r="K81" s="27"/>
      <c r="L81" s="27">
        <v>101</v>
      </c>
      <c r="M81" s="27">
        <v>43</v>
      </c>
      <c r="N81" s="5">
        <f t="shared" si="2"/>
        <v>144</v>
      </c>
    </row>
    <row r="82" spans="1:14" ht="20.100000000000001" customHeight="1" x14ac:dyDescent="0.25">
      <c r="A82" s="16">
        <v>47</v>
      </c>
      <c r="B82" s="16">
        <v>87</v>
      </c>
      <c r="C82" s="17">
        <v>45074</v>
      </c>
      <c r="D82" s="18" t="s">
        <v>7</v>
      </c>
      <c r="E82" s="18" t="s">
        <v>7</v>
      </c>
      <c r="F82" s="18" t="s">
        <v>186</v>
      </c>
      <c r="G82" s="25">
        <v>1</v>
      </c>
      <c r="H82" s="26" t="s">
        <v>189</v>
      </c>
      <c r="I82" s="26" t="s">
        <v>188</v>
      </c>
      <c r="J82" s="26" t="s">
        <v>187</v>
      </c>
      <c r="K82" s="27">
        <v>1000</v>
      </c>
      <c r="L82" s="27">
        <v>43.5</v>
      </c>
      <c r="M82" s="27">
        <v>101</v>
      </c>
      <c r="N82" s="5">
        <f t="shared" si="2"/>
        <v>144.5</v>
      </c>
    </row>
    <row r="83" spans="1:14" ht="20.100000000000001" customHeight="1" x14ac:dyDescent="0.25">
      <c r="A83" s="16">
        <v>96</v>
      </c>
      <c r="B83" s="16">
        <v>68</v>
      </c>
      <c r="C83" s="17">
        <v>45133</v>
      </c>
      <c r="D83" s="18" t="s">
        <v>7</v>
      </c>
      <c r="E83" s="18" t="s">
        <v>7</v>
      </c>
      <c r="F83" s="18" t="s">
        <v>375</v>
      </c>
      <c r="G83" s="25">
        <v>1</v>
      </c>
      <c r="H83" s="26" t="s">
        <v>378</v>
      </c>
      <c r="I83" s="26" t="s">
        <v>377</v>
      </c>
      <c r="J83" s="26" t="s">
        <v>376</v>
      </c>
      <c r="K83" s="27">
        <v>950</v>
      </c>
      <c r="L83" s="27">
        <v>45</v>
      </c>
      <c r="M83" s="27">
        <v>101</v>
      </c>
      <c r="N83" s="5">
        <f t="shared" si="2"/>
        <v>146</v>
      </c>
    </row>
    <row r="84" spans="1:14" ht="20.100000000000001" customHeight="1" x14ac:dyDescent="0.25">
      <c r="A84" s="16">
        <v>71</v>
      </c>
      <c r="B84" s="16">
        <v>18</v>
      </c>
      <c r="C84" s="17">
        <v>45102</v>
      </c>
      <c r="D84" s="18" t="s">
        <v>7</v>
      </c>
      <c r="E84" s="18" t="s">
        <v>7</v>
      </c>
      <c r="F84" s="18" t="s">
        <v>280</v>
      </c>
      <c r="G84" s="25">
        <v>1</v>
      </c>
      <c r="H84" s="26" t="s">
        <v>283</v>
      </c>
      <c r="I84" s="26" t="s">
        <v>282</v>
      </c>
      <c r="J84" s="26" t="s">
        <v>281</v>
      </c>
      <c r="K84" s="27">
        <v>900</v>
      </c>
      <c r="L84" s="27">
        <v>47.5</v>
      </c>
      <c r="M84" s="27">
        <v>101</v>
      </c>
      <c r="N84" s="5">
        <f t="shared" si="2"/>
        <v>148.5</v>
      </c>
    </row>
    <row r="85" spans="1:14" ht="20.100000000000001" customHeight="1" x14ac:dyDescent="0.25">
      <c r="A85" s="23"/>
      <c r="B85" s="23"/>
      <c r="C85" s="23"/>
      <c r="D85" s="23"/>
      <c r="E85" s="23"/>
      <c r="F85" s="23" t="s">
        <v>425</v>
      </c>
      <c r="G85" s="10"/>
      <c r="H85" s="27"/>
      <c r="I85" s="27"/>
      <c r="J85" s="27"/>
      <c r="K85" s="27"/>
      <c r="L85" s="27">
        <v>101</v>
      </c>
      <c r="M85" s="27">
        <v>52</v>
      </c>
      <c r="N85" s="5">
        <f t="shared" si="2"/>
        <v>153</v>
      </c>
    </row>
    <row r="86" spans="1:14" ht="20.100000000000001" customHeight="1" x14ac:dyDescent="0.25">
      <c r="A86" s="16">
        <v>74</v>
      </c>
      <c r="B86" s="16">
        <v>99</v>
      </c>
      <c r="C86" s="17">
        <v>45105</v>
      </c>
      <c r="D86" s="18" t="s">
        <v>7</v>
      </c>
      <c r="E86" s="18" t="s">
        <v>7</v>
      </c>
      <c r="F86" s="18" t="s">
        <v>292</v>
      </c>
      <c r="G86" s="25">
        <v>1</v>
      </c>
      <c r="H86" s="26" t="s">
        <v>295</v>
      </c>
      <c r="I86" s="26" t="s">
        <v>294</v>
      </c>
      <c r="J86" s="26" t="s">
        <v>293</v>
      </c>
      <c r="K86" s="27">
        <v>800</v>
      </c>
      <c r="L86" s="27">
        <v>52.5</v>
      </c>
      <c r="M86" s="27">
        <v>101</v>
      </c>
      <c r="N86" s="5">
        <f t="shared" si="2"/>
        <v>153.5</v>
      </c>
    </row>
    <row r="87" spans="1:14" ht="20.100000000000001" customHeight="1" x14ac:dyDescent="0.25">
      <c r="A87" s="16">
        <v>64</v>
      </c>
      <c r="B87" s="16">
        <v>74</v>
      </c>
      <c r="C87" s="17">
        <v>45094</v>
      </c>
      <c r="D87" s="18" t="s">
        <v>7</v>
      </c>
      <c r="E87" s="18" t="s">
        <v>7</v>
      </c>
      <c r="F87" s="18" t="s">
        <v>254</v>
      </c>
      <c r="G87" s="25">
        <v>0</v>
      </c>
      <c r="H87" s="26" t="s">
        <v>257</v>
      </c>
      <c r="I87" s="26" t="s">
        <v>256</v>
      </c>
      <c r="J87" s="26" t="s">
        <v>255</v>
      </c>
      <c r="K87" s="27">
        <v>0</v>
      </c>
      <c r="L87" s="27">
        <v>78.5</v>
      </c>
      <c r="M87" s="27">
        <v>76</v>
      </c>
      <c r="N87" s="5">
        <f t="shared" si="2"/>
        <v>154.5</v>
      </c>
    </row>
    <row r="88" spans="1:14" ht="20.100000000000001" customHeight="1" x14ac:dyDescent="0.25">
      <c r="A88" s="23"/>
      <c r="B88" s="23"/>
      <c r="C88" s="23"/>
      <c r="D88" s="23"/>
      <c r="E88" s="23"/>
      <c r="F88" s="23" t="s">
        <v>426</v>
      </c>
      <c r="G88" s="10"/>
      <c r="H88" s="27"/>
      <c r="I88" s="27"/>
      <c r="J88" s="27"/>
      <c r="K88" s="27"/>
      <c r="L88" s="27">
        <v>101</v>
      </c>
      <c r="M88" s="27">
        <v>54</v>
      </c>
      <c r="N88" s="5">
        <f t="shared" si="2"/>
        <v>155</v>
      </c>
    </row>
    <row r="89" spans="1:14" ht="20.100000000000001" customHeight="1" x14ac:dyDescent="0.25">
      <c r="A89" s="16">
        <v>86</v>
      </c>
      <c r="B89" s="16">
        <v>72</v>
      </c>
      <c r="C89" s="17">
        <v>45120</v>
      </c>
      <c r="D89" s="18" t="s">
        <v>7</v>
      </c>
      <c r="E89" s="18" t="s">
        <v>7</v>
      </c>
      <c r="F89" s="18" t="s">
        <v>339</v>
      </c>
      <c r="G89" s="25">
        <v>0</v>
      </c>
      <c r="H89" s="26" t="s">
        <v>342</v>
      </c>
      <c r="I89" s="26" t="s">
        <v>341</v>
      </c>
      <c r="J89" s="26" t="s">
        <v>340</v>
      </c>
      <c r="K89" s="27">
        <v>0</v>
      </c>
      <c r="L89" s="27">
        <v>78.5</v>
      </c>
      <c r="M89" s="27">
        <v>78</v>
      </c>
      <c r="N89" s="5">
        <f t="shared" si="2"/>
        <v>156.5</v>
      </c>
    </row>
    <row r="90" spans="1:14" ht="20.100000000000001" customHeight="1" x14ac:dyDescent="0.25">
      <c r="A90" s="16">
        <v>60</v>
      </c>
      <c r="B90" s="16">
        <v>30</v>
      </c>
      <c r="C90" s="17">
        <v>45089</v>
      </c>
      <c r="D90" s="18" t="s">
        <v>7</v>
      </c>
      <c r="E90" s="18" t="s">
        <v>7</v>
      </c>
      <c r="F90" s="18" t="s">
        <v>238</v>
      </c>
      <c r="G90" s="25">
        <v>0</v>
      </c>
      <c r="H90" s="26" t="s">
        <v>241</v>
      </c>
      <c r="I90" s="26" t="s">
        <v>240</v>
      </c>
      <c r="J90" s="26" t="s">
        <v>239</v>
      </c>
      <c r="K90" s="27">
        <v>0</v>
      </c>
      <c r="L90" s="27">
        <v>78.5</v>
      </c>
      <c r="M90" s="27">
        <v>80</v>
      </c>
      <c r="N90" s="5">
        <f t="shared" si="2"/>
        <v>158.5</v>
      </c>
    </row>
    <row r="91" spans="1:14" ht="20.100000000000001" customHeight="1" x14ac:dyDescent="0.25">
      <c r="A91" s="16">
        <v>65</v>
      </c>
      <c r="B91" s="16">
        <v>92</v>
      </c>
      <c r="C91" s="17">
        <v>45095</v>
      </c>
      <c r="D91" s="18" t="s">
        <v>7</v>
      </c>
      <c r="E91" s="18" t="s">
        <v>7</v>
      </c>
      <c r="F91" s="18" t="s">
        <v>258</v>
      </c>
      <c r="G91" s="25">
        <v>0</v>
      </c>
      <c r="H91" s="26" t="s">
        <v>260</v>
      </c>
      <c r="I91" s="26" t="s">
        <v>119</v>
      </c>
      <c r="J91" s="26" t="s">
        <v>259</v>
      </c>
      <c r="K91" s="27">
        <v>0</v>
      </c>
      <c r="L91" s="27">
        <v>78.5</v>
      </c>
      <c r="M91" s="27">
        <v>81</v>
      </c>
      <c r="N91" s="5">
        <f t="shared" si="2"/>
        <v>159.5</v>
      </c>
    </row>
    <row r="92" spans="1:14" ht="20.100000000000001" customHeight="1" x14ac:dyDescent="0.25">
      <c r="A92" s="23"/>
      <c r="B92" s="23"/>
      <c r="C92" s="23"/>
      <c r="D92" s="23"/>
      <c r="E92" s="23"/>
      <c r="F92" s="23" t="s">
        <v>417</v>
      </c>
      <c r="G92" s="10"/>
      <c r="H92" s="27"/>
      <c r="I92" s="27"/>
      <c r="J92" s="27"/>
      <c r="K92" s="27"/>
      <c r="L92" s="27">
        <v>101</v>
      </c>
      <c r="M92" s="27">
        <v>59</v>
      </c>
      <c r="N92" s="5">
        <f t="shared" si="2"/>
        <v>160</v>
      </c>
    </row>
    <row r="93" spans="1:14" ht="20.100000000000001" customHeight="1" x14ac:dyDescent="0.25">
      <c r="A93" s="23"/>
      <c r="B93" s="23"/>
      <c r="C93" s="23"/>
      <c r="D93" s="23"/>
      <c r="E93" s="23"/>
      <c r="F93" s="23" t="s">
        <v>413</v>
      </c>
      <c r="G93" s="10"/>
      <c r="H93" s="27"/>
      <c r="I93" s="27"/>
      <c r="J93" s="27"/>
      <c r="K93" s="27"/>
      <c r="L93" s="27">
        <v>101</v>
      </c>
      <c r="M93" s="27">
        <v>60</v>
      </c>
      <c r="N93" s="5">
        <f t="shared" si="2"/>
        <v>161</v>
      </c>
    </row>
    <row r="94" spans="1:14" ht="20.100000000000001" customHeight="1" x14ac:dyDescent="0.25">
      <c r="A94" s="23"/>
      <c r="B94" s="23"/>
      <c r="C94" s="23"/>
      <c r="D94" s="23"/>
      <c r="E94" s="23"/>
      <c r="F94" s="23" t="s">
        <v>405</v>
      </c>
      <c r="G94" s="10"/>
      <c r="H94" s="27"/>
      <c r="I94" s="27"/>
      <c r="J94" s="27"/>
      <c r="K94" s="27"/>
      <c r="L94" s="27">
        <v>101</v>
      </c>
      <c r="M94" s="27">
        <v>61</v>
      </c>
      <c r="N94" s="5">
        <f t="shared" si="2"/>
        <v>162</v>
      </c>
    </row>
    <row r="95" spans="1:14" ht="20.100000000000001" customHeight="1" x14ac:dyDescent="0.25">
      <c r="A95" s="23"/>
      <c r="B95" s="23"/>
      <c r="C95" s="23"/>
      <c r="D95" s="23"/>
      <c r="E95" s="23"/>
      <c r="F95" s="23" t="s">
        <v>419</v>
      </c>
      <c r="G95" s="10"/>
      <c r="H95" s="27"/>
      <c r="I95" s="27"/>
      <c r="J95" s="27"/>
      <c r="K95" s="27"/>
      <c r="L95" s="27">
        <v>101</v>
      </c>
      <c r="M95" s="27">
        <v>65</v>
      </c>
      <c r="N95" s="5">
        <f t="shared" si="2"/>
        <v>166</v>
      </c>
    </row>
    <row r="96" spans="1:14" ht="20.100000000000001" customHeight="1" x14ac:dyDescent="0.25">
      <c r="A96" s="23"/>
      <c r="B96" s="23"/>
      <c r="C96" s="23"/>
      <c r="D96" s="23"/>
      <c r="E96" s="23"/>
      <c r="F96" s="23" t="s">
        <v>422</v>
      </c>
      <c r="G96" s="10"/>
      <c r="H96" s="27"/>
      <c r="I96" s="27"/>
      <c r="J96" s="27"/>
      <c r="K96" s="27"/>
      <c r="L96" s="27">
        <v>101</v>
      </c>
      <c r="M96" s="27">
        <v>66</v>
      </c>
      <c r="N96" s="5">
        <f t="shared" si="2"/>
        <v>167</v>
      </c>
    </row>
    <row r="97" spans="1:14" ht="20.100000000000001" customHeight="1" x14ac:dyDescent="0.25">
      <c r="A97" s="23"/>
      <c r="B97" s="23"/>
      <c r="C97" s="23"/>
      <c r="D97" s="23"/>
      <c r="E97" s="23"/>
      <c r="F97" s="23" t="s">
        <v>404</v>
      </c>
      <c r="G97" s="10"/>
      <c r="H97" s="27"/>
      <c r="I97" s="27"/>
      <c r="J97" s="27"/>
      <c r="K97" s="27"/>
      <c r="L97" s="27">
        <v>101</v>
      </c>
      <c r="M97" s="27">
        <v>67</v>
      </c>
      <c r="N97" s="5">
        <f t="shared" si="2"/>
        <v>168</v>
      </c>
    </row>
    <row r="98" spans="1:14" ht="20.100000000000001" customHeight="1" x14ac:dyDescent="0.25">
      <c r="A98" s="23"/>
      <c r="B98" s="23"/>
      <c r="C98" s="23"/>
      <c r="D98" s="23"/>
      <c r="E98" s="23"/>
      <c r="F98" s="23" t="s">
        <v>410</v>
      </c>
      <c r="G98" s="10"/>
      <c r="H98" s="27"/>
      <c r="I98" s="27"/>
      <c r="J98" s="27"/>
      <c r="K98" s="27"/>
      <c r="L98" s="27">
        <v>101</v>
      </c>
      <c r="M98" s="27">
        <v>68</v>
      </c>
      <c r="N98" s="5">
        <f t="shared" ref="N98:N127" si="3">M98+L98</f>
        <v>169</v>
      </c>
    </row>
    <row r="99" spans="1:14" ht="20.100000000000001" customHeight="1" x14ac:dyDescent="0.25">
      <c r="A99" s="16">
        <v>75</v>
      </c>
      <c r="B99" s="16">
        <v>36</v>
      </c>
      <c r="C99" s="17">
        <v>45106</v>
      </c>
      <c r="D99" s="18" t="s">
        <v>7</v>
      </c>
      <c r="E99" s="18" t="s">
        <v>7</v>
      </c>
      <c r="F99" s="18" t="s">
        <v>296</v>
      </c>
      <c r="G99" s="25">
        <v>0</v>
      </c>
      <c r="H99" s="26" t="s">
        <v>299</v>
      </c>
      <c r="I99" s="26" t="s">
        <v>298</v>
      </c>
      <c r="J99" s="26" t="s">
        <v>297</v>
      </c>
      <c r="K99" s="27">
        <v>0</v>
      </c>
      <c r="L99" s="27">
        <v>78.5</v>
      </c>
      <c r="M99" s="27">
        <v>92</v>
      </c>
      <c r="N99" s="5">
        <f t="shared" si="3"/>
        <v>170.5</v>
      </c>
    </row>
    <row r="100" spans="1:14" ht="20.100000000000001" customHeight="1" x14ac:dyDescent="0.25">
      <c r="A100" s="16">
        <v>88</v>
      </c>
      <c r="B100" s="16">
        <v>12</v>
      </c>
      <c r="C100" s="17">
        <v>45123</v>
      </c>
      <c r="D100" s="18" t="s">
        <v>7</v>
      </c>
      <c r="E100" s="18" t="s">
        <v>7</v>
      </c>
      <c r="F100" s="18" t="s">
        <v>347</v>
      </c>
      <c r="G100" s="25">
        <v>0</v>
      </c>
      <c r="H100" s="26" t="s">
        <v>350</v>
      </c>
      <c r="I100" s="26" t="s">
        <v>349</v>
      </c>
      <c r="J100" s="26" t="s">
        <v>348</v>
      </c>
      <c r="K100" s="27">
        <v>0</v>
      </c>
      <c r="L100" s="27">
        <v>78.5</v>
      </c>
      <c r="M100" s="27">
        <v>92</v>
      </c>
      <c r="N100" s="5">
        <f t="shared" si="3"/>
        <v>170.5</v>
      </c>
    </row>
    <row r="101" spans="1:14" ht="20.100000000000001" customHeight="1" x14ac:dyDescent="0.25">
      <c r="A101" s="16">
        <v>78</v>
      </c>
      <c r="B101" s="16">
        <v>47</v>
      </c>
      <c r="C101" s="17">
        <v>45109</v>
      </c>
      <c r="D101" s="18" t="s">
        <v>7</v>
      </c>
      <c r="E101" s="18" t="s">
        <v>7</v>
      </c>
      <c r="F101" s="18" t="s">
        <v>308</v>
      </c>
      <c r="G101" s="25">
        <v>0</v>
      </c>
      <c r="H101" s="26" t="s">
        <v>311</v>
      </c>
      <c r="I101" s="26" t="s">
        <v>310</v>
      </c>
      <c r="J101" s="26" t="s">
        <v>309</v>
      </c>
      <c r="K101" s="27">
        <v>0</v>
      </c>
      <c r="L101" s="27">
        <v>78.5</v>
      </c>
      <c r="M101" s="27">
        <v>92</v>
      </c>
      <c r="N101" s="5">
        <f t="shared" si="3"/>
        <v>170.5</v>
      </c>
    </row>
    <row r="102" spans="1:14" ht="20.100000000000001" customHeight="1" x14ac:dyDescent="0.25">
      <c r="A102" s="16">
        <v>92</v>
      </c>
      <c r="B102" s="16">
        <v>100</v>
      </c>
      <c r="C102" s="17">
        <v>45127</v>
      </c>
      <c r="D102" s="18" t="s">
        <v>7</v>
      </c>
      <c r="E102" s="18" t="s">
        <v>7</v>
      </c>
      <c r="F102" s="18" t="s">
        <v>363</v>
      </c>
      <c r="G102" s="25">
        <v>0</v>
      </c>
      <c r="H102" s="26" t="s">
        <v>66</v>
      </c>
      <c r="I102" s="26" t="s">
        <v>334</v>
      </c>
      <c r="J102" s="26" t="s">
        <v>333</v>
      </c>
      <c r="K102" s="27">
        <v>0</v>
      </c>
      <c r="L102" s="27">
        <v>78.5</v>
      </c>
      <c r="M102" s="27">
        <v>92</v>
      </c>
      <c r="N102" s="5">
        <f t="shared" si="3"/>
        <v>170.5</v>
      </c>
    </row>
    <row r="103" spans="1:14" ht="20.100000000000001" customHeight="1" x14ac:dyDescent="0.25">
      <c r="A103" s="16">
        <v>61</v>
      </c>
      <c r="B103" s="16">
        <v>83</v>
      </c>
      <c r="C103" s="17">
        <v>45090</v>
      </c>
      <c r="D103" s="18" t="s">
        <v>7</v>
      </c>
      <c r="E103" s="18" t="s">
        <v>7</v>
      </c>
      <c r="F103" s="18" t="s">
        <v>242</v>
      </c>
      <c r="G103" s="25">
        <v>0</v>
      </c>
      <c r="H103" s="26" t="s">
        <v>245</v>
      </c>
      <c r="I103" s="26" t="s">
        <v>244</v>
      </c>
      <c r="J103" s="26" t="s">
        <v>243</v>
      </c>
      <c r="K103" s="27">
        <v>0</v>
      </c>
      <c r="L103" s="27">
        <v>78.5</v>
      </c>
      <c r="M103" s="27">
        <v>92</v>
      </c>
      <c r="N103" s="5">
        <f t="shared" si="3"/>
        <v>170.5</v>
      </c>
    </row>
    <row r="104" spans="1:14" ht="20.100000000000001" customHeight="1" x14ac:dyDescent="0.25">
      <c r="A104" s="23"/>
      <c r="B104" s="23"/>
      <c r="C104" s="23"/>
      <c r="D104" s="23"/>
      <c r="E104" s="23"/>
      <c r="F104" s="23" t="s">
        <v>406</v>
      </c>
      <c r="G104" s="10"/>
      <c r="H104" s="27"/>
      <c r="I104" s="27"/>
      <c r="J104" s="27"/>
      <c r="K104" s="27"/>
      <c r="L104" s="27">
        <v>101</v>
      </c>
      <c r="M104" s="27">
        <v>73</v>
      </c>
      <c r="N104" s="5">
        <f t="shared" si="3"/>
        <v>174</v>
      </c>
    </row>
    <row r="105" spans="1:14" ht="20.100000000000001" customHeight="1" x14ac:dyDescent="0.25">
      <c r="A105" s="23"/>
      <c r="B105" s="23"/>
      <c r="C105" s="23"/>
      <c r="D105" s="23"/>
      <c r="E105" s="23"/>
      <c r="F105" s="23" t="s">
        <v>418</v>
      </c>
      <c r="G105" s="10"/>
      <c r="H105" s="27"/>
      <c r="I105" s="27"/>
      <c r="J105" s="27"/>
      <c r="K105" s="27"/>
      <c r="L105" s="27">
        <v>101</v>
      </c>
      <c r="M105" s="27">
        <v>74</v>
      </c>
      <c r="N105" s="5">
        <f t="shared" si="3"/>
        <v>175</v>
      </c>
    </row>
    <row r="106" spans="1:14" ht="20.100000000000001" customHeight="1" x14ac:dyDescent="0.25">
      <c r="A106" s="23"/>
      <c r="B106" s="23"/>
      <c r="C106" s="23"/>
      <c r="D106" s="23"/>
      <c r="E106" s="23"/>
      <c r="F106" s="23" t="s">
        <v>403</v>
      </c>
      <c r="G106" s="10"/>
      <c r="H106" s="27"/>
      <c r="I106" s="27"/>
      <c r="J106" s="27"/>
      <c r="K106" s="27"/>
      <c r="L106" s="27">
        <v>101</v>
      </c>
      <c r="M106" s="27">
        <v>76</v>
      </c>
      <c r="N106" s="5">
        <f t="shared" si="3"/>
        <v>177</v>
      </c>
    </row>
    <row r="107" spans="1:14" ht="20.100000000000001" customHeight="1" x14ac:dyDescent="0.25">
      <c r="A107" s="16">
        <v>85</v>
      </c>
      <c r="B107" s="16">
        <v>71</v>
      </c>
      <c r="C107" s="17">
        <v>45119</v>
      </c>
      <c r="D107" s="18" t="s">
        <v>7</v>
      </c>
      <c r="E107" s="18" t="s">
        <v>7</v>
      </c>
      <c r="F107" s="18" t="s">
        <v>335</v>
      </c>
      <c r="G107" s="25">
        <v>0</v>
      </c>
      <c r="H107" s="26" t="s">
        <v>338</v>
      </c>
      <c r="I107" s="26" t="s">
        <v>337</v>
      </c>
      <c r="J107" s="26" t="s">
        <v>336</v>
      </c>
      <c r="K107" s="27">
        <v>0</v>
      </c>
      <c r="L107" s="27">
        <v>78.5</v>
      </c>
      <c r="M107" s="27">
        <v>101</v>
      </c>
      <c r="N107" s="5">
        <f t="shared" si="3"/>
        <v>179.5</v>
      </c>
    </row>
    <row r="108" spans="1:14" ht="20.100000000000001" customHeight="1" x14ac:dyDescent="0.25">
      <c r="A108" s="16">
        <v>59</v>
      </c>
      <c r="B108" s="16">
        <v>61</v>
      </c>
      <c r="C108" s="17">
        <v>45088</v>
      </c>
      <c r="D108" s="18" t="s">
        <v>7</v>
      </c>
      <c r="E108" s="18" t="s">
        <v>7</v>
      </c>
      <c r="F108" s="18" t="s">
        <v>234</v>
      </c>
      <c r="G108" s="25">
        <v>0</v>
      </c>
      <c r="H108" s="26" t="s">
        <v>237</v>
      </c>
      <c r="I108" s="26" t="s">
        <v>236</v>
      </c>
      <c r="J108" s="26" t="s">
        <v>235</v>
      </c>
      <c r="K108" s="27">
        <v>0</v>
      </c>
      <c r="L108" s="27">
        <v>78.5</v>
      </c>
      <c r="M108" s="27">
        <v>101</v>
      </c>
      <c r="N108" s="5">
        <f t="shared" si="3"/>
        <v>179.5</v>
      </c>
    </row>
    <row r="109" spans="1:14" ht="20.100000000000001" customHeight="1" x14ac:dyDescent="0.25">
      <c r="A109" s="16">
        <v>80</v>
      </c>
      <c r="B109" s="16">
        <v>8</v>
      </c>
      <c r="C109" s="17">
        <v>45111</v>
      </c>
      <c r="D109" s="18" t="s">
        <v>7</v>
      </c>
      <c r="E109" s="18" t="s">
        <v>7</v>
      </c>
      <c r="F109" s="18" t="s">
        <v>316</v>
      </c>
      <c r="G109" s="25">
        <v>0</v>
      </c>
      <c r="H109" s="26" t="s">
        <v>319</v>
      </c>
      <c r="I109" s="26" t="s">
        <v>318</v>
      </c>
      <c r="J109" s="26" t="s">
        <v>317</v>
      </c>
      <c r="K109" s="27">
        <v>0</v>
      </c>
      <c r="L109" s="27">
        <v>78.5</v>
      </c>
      <c r="M109" s="27">
        <v>101</v>
      </c>
      <c r="N109" s="5">
        <f t="shared" si="3"/>
        <v>179.5</v>
      </c>
    </row>
    <row r="110" spans="1:14" ht="20.100000000000001" customHeight="1" x14ac:dyDescent="0.25">
      <c r="A110" s="16">
        <v>81</v>
      </c>
      <c r="B110" s="16">
        <v>21</v>
      </c>
      <c r="C110" s="17">
        <v>45112</v>
      </c>
      <c r="D110" s="18" t="s">
        <v>7</v>
      </c>
      <c r="E110" s="18" t="s">
        <v>7</v>
      </c>
      <c r="F110" s="18" t="s">
        <v>320</v>
      </c>
      <c r="G110" s="25">
        <v>0</v>
      </c>
      <c r="H110" s="26" t="s">
        <v>323</v>
      </c>
      <c r="I110" s="26" t="s">
        <v>322</v>
      </c>
      <c r="J110" s="26" t="s">
        <v>321</v>
      </c>
      <c r="K110" s="27">
        <v>0</v>
      </c>
      <c r="L110" s="27">
        <v>78.5</v>
      </c>
      <c r="M110" s="27">
        <v>101</v>
      </c>
      <c r="N110" s="5">
        <f t="shared" si="3"/>
        <v>179.5</v>
      </c>
    </row>
    <row r="111" spans="1:14" ht="20.100000000000001" customHeight="1" x14ac:dyDescent="0.25">
      <c r="A111" s="16">
        <v>53</v>
      </c>
      <c r="B111" s="16">
        <v>52</v>
      </c>
      <c r="C111" s="17">
        <v>45082</v>
      </c>
      <c r="D111" s="18" t="s">
        <v>7</v>
      </c>
      <c r="E111" s="18" t="s">
        <v>7</v>
      </c>
      <c r="F111" s="18" t="s">
        <v>210</v>
      </c>
      <c r="G111" s="25">
        <v>0</v>
      </c>
      <c r="H111" s="26" t="s">
        <v>213</v>
      </c>
      <c r="I111" s="26" t="s">
        <v>212</v>
      </c>
      <c r="J111" s="26" t="s">
        <v>211</v>
      </c>
      <c r="K111" s="27">
        <v>0</v>
      </c>
      <c r="L111" s="27">
        <v>78.5</v>
      </c>
      <c r="M111" s="27">
        <v>101</v>
      </c>
      <c r="N111" s="5">
        <f t="shared" si="3"/>
        <v>179.5</v>
      </c>
    </row>
    <row r="112" spans="1:14" ht="20.100000000000001" customHeight="1" x14ac:dyDescent="0.25">
      <c r="A112" s="16">
        <v>46</v>
      </c>
      <c r="B112" s="16">
        <v>86</v>
      </c>
      <c r="C112" s="17">
        <v>45073</v>
      </c>
      <c r="D112" s="18" t="s">
        <v>7</v>
      </c>
      <c r="E112" s="18" t="s">
        <v>7</v>
      </c>
      <c r="F112" s="18" t="s">
        <v>183</v>
      </c>
      <c r="G112" s="25">
        <v>0</v>
      </c>
      <c r="H112" s="26" t="s">
        <v>185</v>
      </c>
      <c r="I112" s="26" t="s">
        <v>184</v>
      </c>
      <c r="J112" s="26" t="s">
        <v>53</v>
      </c>
      <c r="K112" s="27">
        <v>0</v>
      </c>
      <c r="L112" s="27">
        <v>78.5</v>
      </c>
      <c r="M112" s="27">
        <v>101</v>
      </c>
      <c r="N112" s="5">
        <f t="shared" si="3"/>
        <v>179.5</v>
      </c>
    </row>
    <row r="113" spans="1:14" ht="20.100000000000001" customHeight="1" x14ac:dyDescent="0.25">
      <c r="A113" s="16">
        <v>82</v>
      </c>
      <c r="B113" s="16">
        <v>94</v>
      </c>
      <c r="C113" s="17">
        <v>45113</v>
      </c>
      <c r="D113" s="18" t="s">
        <v>7</v>
      </c>
      <c r="E113" s="18" t="s">
        <v>7</v>
      </c>
      <c r="F113" s="18" t="s">
        <v>324</v>
      </c>
      <c r="G113" s="25">
        <v>0</v>
      </c>
      <c r="H113" s="26" t="s">
        <v>327</v>
      </c>
      <c r="I113" s="26" t="s">
        <v>326</v>
      </c>
      <c r="J113" s="26" t="s">
        <v>325</v>
      </c>
      <c r="K113" s="27">
        <v>0</v>
      </c>
      <c r="L113" s="27">
        <v>78.5</v>
      </c>
      <c r="M113" s="27">
        <v>101</v>
      </c>
      <c r="N113" s="5">
        <f t="shared" si="3"/>
        <v>179.5</v>
      </c>
    </row>
    <row r="114" spans="1:14" ht="20.100000000000001" customHeight="1" x14ac:dyDescent="0.25">
      <c r="A114" s="16">
        <v>89</v>
      </c>
      <c r="B114" s="16">
        <v>23</v>
      </c>
      <c r="C114" s="17">
        <v>45124</v>
      </c>
      <c r="D114" s="18" t="s">
        <v>7</v>
      </c>
      <c r="E114" s="18" t="s">
        <v>7</v>
      </c>
      <c r="F114" s="18" t="s">
        <v>351</v>
      </c>
      <c r="G114" s="25">
        <v>0</v>
      </c>
      <c r="H114" s="26" t="s">
        <v>354</v>
      </c>
      <c r="I114" s="26" t="s">
        <v>353</v>
      </c>
      <c r="J114" s="26" t="s">
        <v>352</v>
      </c>
      <c r="K114" s="27">
        <v>0</v>
      </c>
      <c r="L114" s="27">
        <v>78.5</v>
      </c>
      <c r="M114" s="27">
        <v>101</v>
      </c>
      <c r="N114" s="5">
        <f t="shared" si="3"/>
        <v>179.5</v>
      </c>
    </row>
    <row r="115" spans="1:14" ht="20.100000000000001" customHeight="1" x14ac:dyDescent="0.25">
      <c r="A115" s="16">
        <v>100</v>
      </c>
      <c r="B115" s="16">
        <v>3</v>
      </c>
      <c r="C115" s="17">
        <v>45137</v>
      </c>
      <c r="D115" s="18" t="s">
        <v>7</v>
      </c>
      <c r="E115" s="18" t="s">
        <v>7</v>
      </c>
      <c r="F115" s="18" t="s">
        <v>391</v>
      </c>
      <c r="G115" s="25">
        <v>0</v>
      </c>
      <c r="H115" s="26" t="s">
        <v>394</v>
      </c>
      <c r="I115" s="26" t="s">
        <v>393</v>
      </c>
      <c r="J115" s="26" t="s">
        <v>392</v>
      </c>
      <c r="K115" s="27">
        <v>0</v>
      </c>
      <c r="L115" s="27">
        <v>78.5</v>
      </c>
      <c r="M115" s="27">
        <v>101</v>
      </c>
      <c r="N115" s="5">
        <f t="shared" si="3"/>
        <v>179.5</v>
      </c>
    </row>
    <row r="116" spans="1:14" ht="20.100000000000001" customHeight="1" x14ac:dyDescent="0.25">
      <c r="A116" s="16">
        <v>99</v>
      </c>
      <c r="B116" s="16">
        <v>50</v>
      </c>
      <c r="C116" s="17">
        <v>45136</v>
      </c>
      <c r="D116" s="18" t="s">
        <v>7</v>
      </c>
      <c r="E116" s="18" t="s">
        <v>7</v>
      </c>
      <c r="F116" s="18" t="s">
        <v>387</v>
      </c>
      <c r="G116" s="25">
        <v>0</v>
      </c>
      <c r="H116" s="26" t="s">
        <v>390</v>
      </c>
      <c r="I116" s="26" t="s">
        <v>389</v>
      </c>
      <c r="J116" s="26" t="s">
        <v>388</v>
      </c>
      <c r="K116" s="27">
        <v>0</v>
      </c>
      <c r="L116" s="27">
        <v>78.5</v>
      </c>
      <c r="M116" s="27">
        <v>101</v>
      </c>
      <c r="N116" s="5">
        <f t="shared" si="3"/>
        <v>179.5</v>
      </c>
    </row>
    <row r="117" spans="1:14" ht="20.100000000000001" customHeight="1" x14ac:dyDescent="0.25">
      <c r="A117" s="16">
        <v>50</v>
      </c>
      <c r="B117" s="16">
        <v>75</v>
      </c>
      <c r="C117" s="17">
        <v>45077</v>
      </c>
      <c r="D117" s="18" t="s">
        <v>7</v>
      </c>
      <c r="E117" s="18" t="s">
        <v>7</v>
      </c>
      <c r="F117" s="18" t="s">
        <v>198</v>
      </c>
      <c r="G117" s="25">
        <v>0</v>
      </c>
      <c r="H117" s="26" t="s">
        <v>201</v>
      </c>
      <c r="I117" s="26" t="s">
        <v>200</v>
      </c>
      <c r="J117" s="26" t="s">
        <v>199</v>
      </c>
      <c r="K117" s="27">
        <v>0</v>
      </c>
      <c r="L117" s="27">
        <v>78.5</v>
      </c>
      <c r="M117" s="27">
        <v>101</v>
      </c>
      <c r="N117" s="5">
        <f t="shared" si="3"/>
        <v>179.5</v>
      </c>
    </row>
    <row r="118" spans="1:14" ht="20.100000000000001" customHeight="1" x14ac:dyDescent="0.25">
      <c r="A118" s="16">
        <v>45</v>
      </c>
      <c r="B118" s="16">
        <v>81</v>
      </c>
      <c r="C118" s="17">
        <v>45071</v>
      </c>
      <c r="D118" s="18" t="s">
        <v>7</v>
      </c>
      <c r="E118" s="18" t="s">
        <v>7</v>
      </c>
      <c r="F118" s="18" t="s">
        <v>179</v>
      </c>
      <c r="G118" s="25">
        <v>0</v>
      </c>
      <c r="H118" s="26" t="s">
        <v>182</v>
      </c>
      <c r="I118" s="26" t="s">
        <v>181</v>
      </c>
      <c r="J118" s="26" t="s">
        <v>180</v>
      </c>
      <c r="K118" s="27">
        <v>0</v>
      </c>
      <c r="L118" s="27">
        <v>78.5</v>
      </c>
      <c r="M118" s="27">
        <v>101</v>
      </c>
      <c r="N118" s="5">
        <f t="shared" si="3"/>
        <v>179.5</v>
      </c>
    </row>
    <row r="119" spans="1:14" ht="20.100000000000001" customHeight="1" x14ac:dyDescent="0.25">
      <c r="A119" s="16">
        <v>94</v>
      </c>
      <c r="B119" s="16">
        <v>51</v>
      </c>
      <c r="C119" s="17">
        <v>45129</v>
      </c>
      <c r="D119" s="18" t="s">
        <v>7</v>
      </c>
      <c r="E119" s="18" t="s">
        <v>7</v>
      </c>
      <c r="F119" s="18" t="s">
        <v>368</v>
      </c>
      <c r="G119" s="25">
        <v>0</v>
      </c>
      <c r="H119" s="26" t="s">
        <v>371</v>
      </c>
      <c r="I119" s="26" t="s">
        <v>370</v>
      </c>
      <c r="J119" s="26" t="s">
        <v>369</v>
      </c>
      <c r="K119" s="27">
        <v>0</v>
      </c>
      <c r="L119" s="27">
        <v>78.5</v>
      </c>
      <c r="M119" s="27">
        <v>101</v>
      </c>
      <c r="N119" s="5">
        <f t="shared" si="3"/>
        <v>179.5</v>
      </c>
    </row>
    <row r="120" spans="1:14" ht="20.100000000000001" customHeight="1" x14ac:dyDescent="0.25">
      <c r="A120" s="16">
        <v>52</v>
      </c>
      <c r="B120" s="16">
        <v>13</v>
      </c>
      <c r="C120" s="17">
        <v>45081</v>
      </c>
      <c r="D120" s="18" t="s">
        <v>7</v>
      </c>
      <c r="E120" s="18" t="s">
        <v>7</v>
      </c>
      <c r="F120" s="18" t="s">
        <v>206</v>
      </c>
      <c r="G120" s="25">
        <v>0</v>
      </c>
      <c r="H120" s="26" t="s">
        <v>209</v>
      </c>
      <c r="I120" s="26" t="s">
        <v>208</v>
      </c>
      <c r="J120" s="26" t="s">
        <v>207</v>
      </c>
      <c r="K120" s="27">
        <v>0</v>
      </c>
      <c r="L120" s="27">
        <v>78.5</v>
      </c>
      <c r="M120" s="27">
        <v>101</v>
      </c>
      <c r="N120" s="5">
        <f t="shared" si="3"/>
        <v>179.5</v>
      </c>
    </row>
    <row r="121" spans="1:14" ht="20.100000000000001" customHeight="1" x14ac:dyDescent="0.25">
      <c r="A121" s="16">
        <v>77</v>
      </c>
      <c r="B121" s="16">
        <v>65</v>
      </c>
      <c r="C121" s="17">
        <v>45108</v>
      </c>
      <c r="D121" s="18" t="s">
        <v>7</v>
      </c>
      <c r="E121" s="18" t="s">
        <v>7</v>
      </c>
      <c r="F121" s="18" t="s">
        <v>304</v>
      </c>
      <c r="G121" s="25">
        <v>0</v>
      </c>
      <c r="H121" s="26" t="s">
        <v>307</v>
      </c>
      <c r="I121" s="26" t="s">
        <v>306</v>
      </c>
      <c r="J121" s="26" t="s">
        <v>305</v>
      </c>
      <c r="K121" s="27">
        <v>0</v>
      </c>
      <c r="L121" s="27">
        <v>78.5</v>
      </c>
      <c r="M121" s="27">
        <v>101</v>
      </c>
      <c r="N121" s="5">
        <f t="shared" si="3"/>
        <v>179.5</v>
      </c>
    </row>
    <row r="122" spans="1:14" ht="20.100000000000001" customHeight="1" x14ac:dyDescent="0.25">
      <c r="A122" s="23"/>
      <c r="B122" s="23"/>
      <c r="C122" s="23"/>
      <c r="D122" s="23"/>
      <c r="E122" s="23"/>
      <c r="F122" s="23" t="s">
        <v>408</v>
      </c>
      <c r="G122" s="10"/>
      <c r="H122" s="27"/>
      <c r="I122" s="27"/>
      <c r="J122" s="27"/>
      <c r="K122" s="27"/>
      <c r="L122" s="27">
        <v>101</v>
      </c>
      <c r="M122" s="27">
        <v>92</v>
      </c>
      <c r="N122" s="5">
        <f t="shared" si="3"/>
        <v>193</v>
      </c>
    </row>
    <row r="123" spans="1:14" ht="20.100000000000001" customHeight="1" x14ac:dyDescent="0.25">
      <c r="A123" s="23"/>
      <c r="B123" s="23"/>
      <c r="C123" s="23"/>
      <c r="D123" s="23"/>
      <c r="E123" s="23"/>
      <c r="F123" s="23" t="s">
        <v>409</v>
      </c>
      <c r="G123" s="10"/>
      <c r="H123" s="27"/>
      <c r="I123" s="27"/>
      <c r="J123" s="27"/>
      <c r="K123" s="27"/>
      <c r="L123" s="27">
        <v>101</v>
      </c>
      <c r="M123" s="27">
        <v>92</v>
      </c>
      <c r="N123" s="5">
        <f t="shared" si="3"/>
        <v>193</v>
      </c>
    </row>
    <row r="124" spans="1:14" ht="20.100000000000001" customHeight="1" x14ac:dyDescent="0.25">
      <c r="A124" s="23"/>
      <c r="B124" s="23"/>
      <c r="C124" s="23"/>
      <c r="D124" s="23"/>
      <c r="E124" s="23"/>
      <c r="F124" s="23" t="s">
        <v>414</v>
      </c>
      <c r="G124" s="10"/>
      <c r="H124" s="27"/>
      <c r="I124" s="27"/>
      <c r="J124" s="27"/>
      <c r="K124" s="27"/>
      <c r="L124" s="27">
        <v>101</v>
      </c>
      <c r="M124" s="27">
        <v>92</v>
      </c>
      <c r="N124" s="5">
        <f t="shared" si="3"/>
        <v>193</v>
      </c>
    </row>
    <row r="125" spans="1:14" ht="20.100000000000001" customHeight="1" x14ac:dyDescent="0.25">
      <c r="A125" s="23"/>
      <c r="B125" s="23"/>
      <c r="C125" s="23"/>
      <c r="D125" s="23"/>
      <c r="E125" s="23"/>
      <c r="F125" s="23" t="s">
        <v>415</v>
      </c>
      <c r="G125" s="10"/>
      <c r="H125" s="27"/>
      <c r="I125" s="27"/>
      <c r="J125" s="27"/>
      <c r="K125" s="27"/>
      <c r="L125" s="27">
        <v>101</v>
      </c>
      <c r="M125" s="27">
        <v>92</v>
      </c>
      <c r="N125" s="5">
        <f t="shared" si="3"/>
        <v>193</v>
      </c>
    </row>
    <row r="126" spans="1:14" ht="20.100000000000001" customHeight="1" x14ac:dyDescent="0.25">
      <c r="A126" s="23"/>
      <c r="B126" s="23"/>
      <c r="C126" s="23"/>
      <c r="D126" s="23"/>
      <c r="E126" s="23"/>
      <c r="F126" s="23" t="s">
        <v>420</v>
      </c>
      <c r="G126" s="10"/>
      <c r="H126" s="27"/>
      <c r="I126" s="27"/>
      <c r="J126" s="27"/>
      <c r="K126" s="27"/>
      <c r="L126" s="27">
        <v>101</v>
      </c>
      <c r="M126" s="27">
        <v>92</v>
      </c>
      <c r="N126" s="5">
        <f t="shared" si="3"/>
        <v>193</v>
      </c>
    </row>
    <row r="127" spans="1:14" ht="20.100000000000001" customHeight="1" x14ac:dyDescent="0.25">
      <c r="A127" s="23"/>
      <c r="B127" s="23"/>
      <c r="C127" s="23"/>
      <c r="D127" s="23"/>
      <c r="E127" s="23"/>
      <c r="F127" s="23" t="s">
        <v>423</v>
      </c>
      <c r="G127" s="10"/>
      <c r="H127" s="27"/>
      <c r="I127" s="27"/>
      <c r="J127" s="27"/>
      <c r="K127" s="27"/>
      <c r="L127" s="27">
        <v>101</v>
      </c>
      <c r="M127" s="27">
        <v>92</v>
      </c>
      <c r="N127" s="5">
        <f t="shared" si="3"/>
        <v>193</v>
      </c>
    </row>
  </sheetData>
  <autoFilter ref="A1:M126" xr:uid="{14B01F9A-6DD3-48F6-941D-0DE25EC06222}"/>
  <sortState xmlns:xlrd2="http://schemas.microsoft.com/office/spreadsheetml/2017/richdata2" ref="A2:N127">
    <sortCondition ref="N111"/>
  </sortState>
  <pageMargins left="0.75" right="0.75" top="1" bottom="1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iblock_list_admin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GNIKARSSON-PC</dc:creator>
  <cp:lastModifiedBy>GNIKARSSON-PC</cp:lastModifiedBy>
  <cp:lastPrinted>2026-01-25T17:02:53Z</cp:lastPrinted>
  <dcterms:created xsi:type="dcterms:W3CDTF">2026-01-24T19:17:52Z</dcterms:created>
  <dcterms:modified xsi:type="dcterms:W3CDTF">2026-01-25T17:10:42Z</dcterms:modified>
</cp:coreProperties>
</file>